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https://d.docs.live.net/dc46a4afa40a5793/richadventure/DofE/Rich adventure forms/"/>
    </mc:Choice>
  </mc:AlternateContent>
  <xr:revisionPtr revIDLastSave="13" documentId="8_{3EB4B436-2D45-409D-8BDD-9BEF36E06CED}" xr6:coauthVersionLast="40" xr6:coauthVersionMax="40" xr10:uidLastSave="{729B4412-4133-496A-A39E-CE994EB6B796}"/>
  <workbookProtection workbookAlgorithmName="SHA-512" workbookHashValue="Y9Q+xENhbL5HgG3uGkaJnbdMS2Ggi5Q4Tb75IGZILZFPkz/TXFHKV4748yYILETlQGmH8SRPneB30HHTjseIYw==" workbookSaltValue="prGk14sDJXzE9oQe3GEaGA==" workbookSpinCount="100000" lockStructure="1"/>
  <bookViews>
    <workbookView xWindow="195" yWindow="660" windowWidth="20295" windowHeight="7425" xr2:uid="{00000000-000D-0000-FFFF-FFFF00000000}"/>
  </bookViews>
  <sheets>
    <sheet name="Day 1" sheetId="1" r:id="rId1"/>
    <sheet name="Day 2" sheetId="2" r:id="rId2"/>
    <sheet name="Day 3" sheetId="3" r:id="rId3"/>
    <sheet name="Day 4" sheetId="4" r:id="rId4"/>
    <sheet name="Guidance notes"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4" l="1"/>
  <c r="H28" i="4"/>
  <c r="F28" i="4"/>
  <c r="D28" i="4"/>
  <c r="J27" i="4"/>
  <c r="H27" i="4"/>
  <c r="F27" i="4"/>
  <c r="D27" i="4"/>
  <c r="J28" i="3"/>
  <c r="H28" i="3"/>
  <c r="F28" i="3"/>
  <c r="D28" i="3"/>
  <c r="J27" i="3"/>
  <c r="H27" i="3"/>
  <c r="F27" i="3"/>
  <c r="D27" i="3"/>
  <c r="J28" i="2"/>
  <c r="J27" i="2"/>
  <c r="H28" i="2"/>
  <c r="H27" i="2"/>
  <c r="F28" i="2"/>
  <c r="F27" i="2"/>
  <c r="D28" i="2"/>
  <c r="D27" i="2"/>
  <c r="I24" i="1" l="1"/>
  <c r="H24" i="1"/>
  <c r="E24" i="1"/>
  <c r="F22" i="1"/>
  <c r="J22" i="1" s="1"/>
  <c r="F20" i="1"/>
  <c r="J20" i="1" s="1"/>
  <c r="F18" i="1"/>
  <c r="J18" i="1" s="1"/>
  <c r="F16" i="1"/>
  <c r="J16" i="1" s="1"/>
  <c r="F14" i="1"/>
  <c r="J14" i="1" s="1"/>
  <c r="F12" i="1"/>
  <c r="J12" i="1" s="1"/>
  <c r="F10" i="1"/>
  <c r="J10" i="1" s="1"/>
  <c r="F8" i="1"/>
  <c r="I24" i="2"/>
  <c r="H24" i="2"/>
  <c r="E24" i="2"/>
  <c r="F22" i="2"/>
  <c r="J22" i="2" s="1"/>
  <c r="F20" i="2"/>
  <c r="J20" i="2" s="1"/>
  <c r="F18" i="2"/>
  <c r="J18" i="2" s="1"/>
  <c r="F16" i="2"/>
  <c r="J16" i="2" s="1"/>
  <c r="F14" i="2"/>
  <c r="J14" i="2" s="1"/>
  <c r="F12" i="2"/>
  <c r="J12" i="2" s="1"/>
  <c r="F10" i="2"/>
  <c r="J10" i="2" s="1"/>
  <c r="F8" i="2"/>
  <c r="J8" i="2" s="1"/>
  <c r="I24" i="4"/>
  <c r="H24" i="4"/>
  <c r="E24" i="4"/>
  <c r="F22" i="4"/>
  <c r="J22" i="4" s="1"/>
  <c r="F20" i="4"/>
  <c r="J20" i="4" s="1"/>
  <c r="F18" i="4"/>
  <c r="J18" i="4" s="1"/>
  <c r="F16" i="4"/>
  <c r="J16" i="4" s="1"/>
  <c r="F14" i="4"/>
  <c r="J14" i="4" s="1"/>
  <c r="F12" i="4"/>
  <c r="J12" i="4" s="1"/>
  <c r="F10" i="4"/>
  <c r="J10" i="4" s="1"/>
  <c r="F8" i="4"/>
  <c r="K8" i="4" s="1"/>
  <c r="I24" i="3"/>
  <c r="H24" i="3"/>
  <c r="E24" i="3"/>
  <c r="F22" i="3"/>
  <c r="J22" i="3" s="1"/>
  <c r="F20" i="3"/>
  <c r="J20" i="3" s="1"/>
  <c r="F18" i="3"/>
  <c r="J18" i="3" s="1"/>
  <c r="F16" i="3"/>
  <c r="J16" i="3" s="1"/>
  <c r="F14" i="3"/>
  <c r="J14" i="3" s="1"/>
  <c r="F12" i="3"/>
  <c r="J12" i="3" s="1"/>
  <c r="F10" i="3"/>
  <c r="J10" i="3" s="1"/>
  <c r="F8" i="3"/>
  <c r="K8" i="3" s="1"/>
  <c r="K10" i="4" l="1"/>
  <c r="K12" i="4" s="1"/>
  <c r="K14" i="4" s="1"/>
  <c r="K16" i="4" s="1"/>
  <c r="K18" i="4" s="1"/>
  <c r="K20" i="4" s="1"/>
  <c r="F24" i="1"/>
  <c r="F24" i="2"/>
  <c r="J24" i="2"/>
  <c r="K22" i="4"/>
  <c r="K24" i="4" s="1"/>
  <c r="J8" i="4"/>
  <c r="J24" i="4" s="1"/>
  <c r="F24" i="4"/>
  <c r="K8" i="1"/>
  <c r="K10" i="1" s="1"/>
  <c r="K12" i="1" s="1"/>
  <c r="K14" i="1" s="1"/>
  <c r="K16" i="1" s="1"/>
  <c r="K18" i="1" s="1"/>
  <c r="K20" i="1" s="1"/>
  <c r="K22" i="1" s="1"/>
  <c r="K24" i="1" s="1"/>
  <c r="J8" i="1"/>
  <c r="J24" i="1" s="1"/>
  <c r="K8" i="2"/>
  <c r="K10" i="2" s="1"/>
  <c r="K12" i="2" s="1"/>
  <c r="K14" i="2" s="1"/>
  <c r="K16" i="2" s="1"/>
  <c r="K18" i="2" s="1"/>
  <c r="K20" i="2" s="1"/>
  <c r="K22" i="2" s="1"/>
  <c r="K24" i="2" s="1"/>
  <c r="K10" i="3"/>
  <c r="K12" i="3" s="1"/>
  <c r="K14" i="3" s="1"/>
  <c r="K16" i="3" s="1"/>
  <c r="K18" i="3" s="1"/>
  <c r="K20" i="3" s="1"/>
  <c r="K22" i="3" s="1"/>
  <c r="K24" i="3" s="1"/>
  <c r="F24" i="3"/>
  <c r="J8" i="3"/>
  <c r="J24" i="3" s="1"/>
</calcChain>
</file>

<file path=xl/sharedStrings.xml><?xml version="1.0" encoding="utf-8"?>
<sst xmlns="http://schemas.openxmlformats.org/spreadsheetml/2006/main" count="210" uniqueCount="47">
  <si>
    <t>Day 1</t>
  </si>
  <si>
    <t>Team name:</t>
  </si>
  <si>
    <t>Start:</t>
  </si>
  <si>
    <t>Direction or rough bearing</t>
  </si>
  <si>
    <t>Distance (KM)</t>
  </si>
  <si>
    <t>Time estimated</t>
  </si>
  <si>
    <t>Time for breaks and aim work</t>
  </si>
  <si>
    <t>Time at end of leg</t>
  </si>
  <si>
    <t>GR:</t>
  </si>
  <si>
    <t>Start time:</t>
  </si>
  <si>
    <t>TO:</t>
  </si>
  <si>
    <t>Totals for day</t>
  </si>
  <si>
    <t>Names of team members</t>
  </si>
  <si>
    <t>Emergency Contact numbers</t>
  </si>
  <si>
    <t>Pete</t>
  </si>
  <si>
    <t>Claire</t>
  </si>
  <si>
    <t>07545 484902</t>
  </si>
  <si>
    <t>07595 189836</t>
  </si>
  <si>
    <t>Other</t>
  </si>
  <si>
    <t>paddling speed in Km/h</t>
  </si>
  <si>
    <t>Extra time for portages</t>
  </si>
  <si>
    <t>Route description including bank features, bridges, tributaries and confluences, weirs, locks or other portages.</t>
  </si>
  <si>
    <t>Portages/ river hazards (grid ref)</t>
  </si>
  <si>
    <t>Total time for leg</t>
  </si>
  <si>
    <t>Date:</t>
  </si>
  <si>
    <t>Day 3</t>
  </si>
  <si>
    <t>Day 4</t>
  </si>
  <si>
    <t>Day 2</t>
  </si>
  <si>
    <t xml:space="preserve">To print your route cards: </t>
  </si>
  <si>
    <t>Check a print preview of your route card. If it doesn't appear as 1 route card per page, click 'page setup' from preview and select landscape, and under 'scaling' choose 'fit to 1 page wide by 1 page tall'.</t>
  </si>
  <si>
    <t>writing descriptions</t>
  </si>
  <si>
    <t>Portages</t>
  </si>
  <si>
    <t>You may need to 'Portage' (get out) at some features, both on a river or a canal. These are typically weirs and locks, but a fallen tree or shallow area may also mean you need to go overland or get your feet wet to avoid an obstacle.</t>
  </si>
  <si>
    <t>To print the whole set select pages and enter 1-4 (unless you want these guidance notes too) or select 'active sheet' for the page you have open.</t>
  </si>
  <si>
    <t xml:space="preserve">Try to be as detailed as possible. Look at what is happening to the landscape on each bank- are you passing a woodland? Is there a hill or does the bank get steeper or gentler? Which way does the river bend before a feature you're looking out for? Remember, if the land around the river is quite flat you might miss a lot of features as a low water level will mean you can't see past the top of the bank. This is why directions and bends are important. </t>
  </si>
  <si>
    <t>Don't forget to check if you are printing in colour or grayscale as there are some colour elements on each page. Print double sided if your printer can to save paper!</t>
  </si>
  <si>
    <t>As long as you are aware of what obstacles need portaging, if there are some that can be portaged either side it is OK to investigate on the day to find the easiest access and egress points and shortest routes to carry your kit.</t>
  </si>
  <si>
    <t>Rich Adventure Route Card</t>
  </si>
  <si>
    <t>Content in all white boxes is editable- please enter as much detail as possible and check  that the information in each of these boxes is relevant to you! Enter distances with a decimal and times with a colon e.g. 0.1 (100m) 0:05 (5 min).</t>
  </si>
  <si>
    <t>h:mm</t>
  </si>
  <si>
    <t>e.g. 1.5</t>
  </si>
  <si>
    <t>Please liaise with other teams to ensure staggered start times</t>
  </si>
  <si>
    <t xml:space="preserve">Look to see if there is an obvious portage route marked on the map (such as a footpath or road) and note whether it is on the left bank or right bank. Check out websites for research, as the most up to date information from paddlers is often online. Recommended sites are paddlepoints.net and soartour.org.uk (for the River Soar/ GUC only- with thanks to Andy Oughton). For River Wye google 'wye canoe guide' and look at the PDF from the gov.uk website- full of route info. Just because the internet says a weir is safe to run doesn't mean it's always the case- water levels change and your boats will sit low in the water with the amount of kit- plus often these notes are written by very experienced paddlers! ONLY run a weir IF a member of Rich Adventure staff says it is OK to do so for that particular weir on that day, or if they allow you to make the decision and you feel it is safe. </t>
  </si>
  <si>
    <r>
      <t xml:space="preserve">Aim work: </t>
    </r>
    <r>
      <rPr>
        <sz val="10"/>
        <color theme="1"/>
        <rFont val="Calibri"/>
        <family val="2"/>
        <scheme val="minor"/>
      </rPr>
      <t>Qualifying expeditions must have an aim. Please use this box to tell us what your aim will be. Any changes MUST be approved by your assessor.</t>
    </r>
  </si>
  <si>
    <t>time for aim work:</t>
  </si>
  <si>
    <t xml:space="preserve">Your time for breaks (lunch, drinks etc) should be around an hour, with the rest of your stops being for aim work. Most of your day should be journeying, and your total time for the day must be at least the minimum hours of activity for the award level. (Bronze 6, Silver 7, Gold 8). </t>
  </si>
  <si>
    <t>01283 684030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</si>
</sst>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24"/>
      <color theme="1"/>
      <name val="Calibri"/>
      <family val="2"/>
      <scheme val="minor"/>
    </font>
    <font>
      <b/>
      <sz val="36"/>
      <color theme="1"/>
      <name val="Calibri"/>
      <family val="2"/>
      <scheme val="minor"/>
    </font>
    <font>
      <sz val="10"/>
      <name val="Calibri"/>
      <family val="2"/>
      <scheme val="minor"/>
    </font>
    <font>
      <sz val="11"/>
      <name val="Calibri"/>
      <family val="2"/>
      <scheme val="minor"/>
    </font>
  </fonts>
  <fills count="5">
    <fill>
      <patternFill patternType="none"/>
    </fill>
    <fill>
      <patternFill patternType="gray125"/>
    </fill>
    <fill>
      <patternFill patternType="solid">
        <fgColor rgb="FFD9D8DA"/>
        <bgColor indexed="64"/>
      </patternFill>
    </fill>
    <fill>
      <patternFill patternType="solid">
        <fgColor theme="3" tint="0.59999389629810485"/>
        <bgColor indexed="64"/>
      </patternFill>
    </fill>
    <fill>
      <patternFill patternType="solid">
        <fgColor rgb="FFDDDDDD"/>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cellStyleXfs>
  <cellXfs count="135">
    <xf numFmtId="0" fontId="0" fillId="0" borderId="0" xfId="0"/>
    <xf numFmtId="0" fontId="0" fillId="0" borderId="4" xfId="0" applyBorder="1" applyProtection="1">
      <protection locked="0"/>
    </xf>
    <xf numFmtId="20" fontId="0" fillId="0" borderId="4" xfId="0" applyNumberFormat="1" applyBorder="1" applyProtection="1">
      <protection locked="0"/>
    </xf>
    <xf numFmtId="0" fontId="0" fillId="2" borderId="4" xfId="0" applyFill="1" applyBorder="1"/>
    <xf numFmtId="0" fontId="0" fillId="2" borderId="14" xfId="0" applyFill="1" applyBorder="1"/>
    <xf numFmtId="0" fontId="0" fillId="2" borderId="1" xfId="0" applyFill="1" applyBorder="1" applyAlignment="1" applyProtection="1">
      <protection locked="0"/>
    </xf>
    <xf numFmtId="0" fontId="0" fillId="2" borderId="4" xfId="0" applyFill="1" applyBorder="1" applyProtection="1">
      <protection locked="0"/>
    </xf>
    <xf numFmtId="0" fontId="1" fillId="2" borderId="14" xfId="0" applyFont="1" applyFill="1" applyBorder="1"/>
    <xf numFmtId="20" fontId="1" fillId="2" borderId="14" xfId="0" applyNumberFormat="1" applyFont="1" applyFill="1" applyBorder="1"/>
    <xf numFmtId="0" fontId="0" fillId="2" borderId="26" xfId="0" applyFill="1" applyBorder="1"/>
    <xf numFmtId="0" fontId="0" fillId="2" borderId="27" xfId="0" applyFill="1" applyBorder="1"/>
    <xf numFmtId="0" fontId="0" fillId="2" borderId="29" xfId="0" applyFill="1" applyBorder="1"/>
    <xf numFmtId="0" fontId="0" fillId="2" borderId="30" xfId="0" applyFill="1" applyBorder="1"/>
    <xf numFmtId="0" fontId="0" fillId="2" borderId="28" xfId="0" applyFill="1" applyBorder="1"/>
    <xf numFmtId="0" fontId="0" fillId="2" borderId="33" xfId="0" applyFill="1" applyBorder="1" applyAlignment="1"/>
    <xf numFmtId="0" fontId="0" fillId="2" borderId="34" xfId="0" applyFill="1" applyBorder="1"/>
    <xf numFmtId="0" fontId="0" fillId="0" borderId="0" xfId="0" applyBorder="1" applyAlignment="1">
      <alignment horizontal="center" wrapText="1"/>
    </xf>
    <xf numFmtId="0" fontId="0" fillId="0" borderId="0" xfId="0" applyBorder="1"/>
    <xf numFmtId="0" fontId="0" fillId="2" borderId="7" xfId="0" applyFill="1" applyBorder="1" applyAlignment="1"/>
    <xf numFmtId="0" fontId="0" fillId="2" borderId="8" xfId="0" applyFill="1" applyBorder="1" applyAlignment="1"/>
    <xf numFmtId="0" fontId="0" fillId="2" borderId="7" xfId="0" applyFill="1" applyBorder="1"/>
    <xf numFmtId="0" fontId="0" fillId="2" borderId="1" xfId="0" applyFill="1" applyBorder="1"/>
    <xf numFmtId="0" fontId="7" fillId="2" borderId="4" xfId="0" applyFont="1" applyFill="1" applyBorder="1"/>
    <xf numFmtId="0" fontId="8" fillId="2" borderId="4" xfId="0" applyFont="1" applyFill="1" applyBorder="1"/>
    <xf numFmtId="0" fontId="5" fillId="3" borderId="17" xfId="0" applyFont="1" applyFill="1" applyBorder="1" applyAlignment="1">
      <alignment horizontal="center" wrapText="1"/>
    </xf>
    <xf numFmtId="0" fontId="5" fillId="3" borderId="22" xfId="0" applyFont="1" applyFill="1" applyBorder="1" applyAlignment="1">
      <alignment horizontal="center" wrapText="1"/>
    </xf>
    <xf numFmtId="0" fontId="5" fillId="3" borderId="18" xfId="0" applyFont="1" applyFill="1" applyBorder="1" applyAlignment="1">
      <alignment horizontal="center" wrapText="1"/>
    </xf>
    <xf numFmtId="0" fontId="1" fillId="3" borderId="19" xfId="0" applyFont="1" applyFill="1" applyBorder="1" applyAlignment="1">
      <alignment horizontal="center" wrapText="1"/>
    </xf>
    <xf numFmtId="0" fontId="1" fillId="3" borderId="25" xfId="0" applyFont="1" applyFill="1" applyBorder="1" applyAlignment="1">
      <alignment horizontal="center" wrapText="1"/>
    </xf>
    <xf numFmtId="0" fontId="1" fillId="3" borderId="20" xfId="0" applyFont="1" applyFill="1" applyBorder="1" applyAlignment="1">
      <alignment horizontal="center" wrapText="1"/>
    </xf>
    <xf numFmtId="20" fontId="0" fillId="0" borderId="6" xfId="0" applyNumberFormat="1" applyBorder="1" applyAlignment="1" applyProtection="1">
      <alignment horizontal="center"/>
      <protection locked="0"/>
    </xf>
    <xf numFmtId="20" fontId="0" fillId="0" borderId="3" xfId="0" applyNumberFormat="1" applyBorder="1" applyAlignment="1" applyProtection="1">
      <alignment horizontal="center"/>
      <protection locked="0"/>
    </xf>
    <xf numFmtId="0" fontId="0" fillId="0" borderId="6"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16" xfId="0"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3" fillId="2" borderId="16" xfId="0" applyFont="1" applyFill="1" applyBorder="1" applyAlignment="1">
      <alignment horizontal="center" wrapText="1"/>
    </xf>
    <xf numFmtId="20" fontId="0" fillId="2" borderId="13" xfId="0" applyNumberFormat="1" applyFill="1" applyBorder="1" applyAlignment="1" applyProtection="1">
      <alignment horizontal="center"/>
    </xf>
    <xf numFmtId="20" fontId="0" fillId="2" borderId="3" xfId="0" applyNumberFormat="1" applyFill="1" applyBorder="1" applyAlignment="1" applyProtection="1">
      <alignment horizontal="center"/>
    </xf>
    <xf numFmtId="20" fontId="0" fillId="2" borderId="6" xfId="0" applyNumberFormat="1" applyFill="1" applyBorder="1" applyAlignment="1" applyProtection="1">
      <alignment horizontal="center"/>
    </xf>
    <xf numFmtId="0" fontId="3" fillId="2" borderId="4" xfId="0" applyFont="1" applyFill="1" applyBorder="1" applyAlignment="1">
      <alignment horizontal="center" wrapText="1"/>
    </xf>
    <xf numFmtId="2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5" xfId="0" applyBorder="1" applyAlignment="1" applyProtection="1">
      <alignment horizontal="center"/>
      <protection locked="0"/>
    </xf>
    <xf numFmtId="20" fontId="0" fillId="2" borderId="3" xfId="0" applyNumberFormat="1" applyFill="1" applyBorder="1" applyAlignment="1">
      <alignment horizontal="center"/>
    </xf>
    <xf numFmtId="0" fontId="0" fillId="2" borderId="1" xfId="0" applyFill="1" applyBorder="1" applyAlignment="1">
      <alignment horizontal="center"/>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20" fontId="0" fillId="2" borderId="1" xfId="0" applyNumberFormat="1" applyFill="1" applyBorder="1" applyAlignment="1">
      <alignment horizontal="center"/>
    </xf>
    <xf numFmtId="20" fontId="0" fillId="0" borderId="13"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9" xfId="0" applyBorder="1" applyAlignment="1" applyProtection="1">
      <alignment horizontal="center"/>
      <protection locked="0"/>
    </xf>
    <xf numFmtId="0" fontId="0" fillId="0" borderId="4" xfId="0" applyBorder="1" applyAlignment="1" applyProtection="1">
      <alignment horizontal="center"/>
      <protection locked="0"/>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4" xfId="0" applyFill="1" applyBorder="1" applyAlignment="1">
      <alignment horizontal="center" wrapText="1"/>
    </xf>
    <xf numFmtId="0" fontId="2" fillId="2" borderId="4" xfId="0" applyFont="1" applyFill="1" applyBorder="1" applyAlignment="1">
      <alignment horizontal="center" wrapText="1"/>
    </xf>
    <xf numFmtId="0" fontId="0" fillId="2" borderId="4" xfId="0" applyFill="1" applyBorder="1" applyAlignment="1">
      <alignment horizontal="center"/>
    </xf>
    <xf numFmtId="0" fontId="0" fillId="0" borderId="8" xfId="0" applyBorder="1" applyAlignment="1" applyProtection="1">
      <alignment horizontal="center"/>
      <protection locked="0"/>
    </xf>
    <xf numFmtId="0" fontId="6"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4" xfId="0" applyFont="1" applyBorder="1" applyAlignment="1">
      <alignment horizontal="center" wrapText="1"/>
    </xf>
    <xf numFmtId="20" fontId="0" fillId="2" borderId="6" xfId="0" applyNumberFormat="1" applyFill="1" applyBorder="1" applyAlignment="1">
      <alignment horizontal="center"/>
    </xf>
    <xf numFmtId="0" fontId="0" fillId="2" borderId="32" xfId="0" applyFill="1" applyBorder="1" applyAlignment="1">
      <alignment horizontal="center"/>
    </xf>
    <xf numFmtId="0" fontId="0" fillId="2" borderId="21" xfId="0" applyFill="1" applyBorder="1" applyAlignment="1">
      <alignment horizontal="center"/>
    </xf>
    <xf numFmtId="0" fontId="0" fillId="2" borderId="11" xfId="0" applyFill="1" applyBorder="1" applyAlignment="1">
      <alignment horizontal="center"/>
    </xf>
    <xf numFmtId="20" fontId="1" fillId="4" borderId="14" xfId="0" applyNumberFormat="1" applyFont="1" applyFill="1" applyBorder="1" applyAlignment="1">
      <alignment horizontal="center" wrapText="1"/>
    </xf>
    <xf numFmtId="20" fontId="1" fillId="4" borderId="16" xfId="0" applyNumberFormat="1" applyFont="1" applyFill="1" applyBorder="1" applyAlignment="1">
      <alignment horizontal="center" wrapText="1"/>
    </xf>
    <xf numFmtId="20" fontId="1" fillId="0" borderId="14" xfId="0" applyNumberFormat="1" applyFont="1" applyFill="1" applyBorder="1" applyAlignment="1" applyProtection="1">
      <alignment horizontal="center"/>
      <protection locked="0"/>
    </xf>
    <xf numFmtId="20" fontId="1" fillId="0" borderId="16" xfId="0" applyNumberFormat="1" applyFont="1" applyFill="1" applyBorder="1" applyAlignment="1" applyProtection="1">
      <alignment horizontal="center"/>
      <protection locked="0"/>
    </xf>
    <xf numFmtId="0" fontId="1" fillId="2" borderId="17" xfId="0" applyFont="1" applyFill="1" applyBorder="1" applyAlignment="1">
      <alignment horizontal="center"/>
    </xf>
    <xf numFmtId="0" fontId="1" fillId="2" borderId="22" xfId="0" applyFont="1" applyFill="1" applyBorder="1" applyAlignment="1">
      <alignment horizontal="center"/>
    </xf>
    <xf numFmtId="0" fontId="1" fillId="2" borderId="18" xfId="0" applyFont="1" applyFill="1" applyBorder="1" applyAlignment="1">
      <alignment horizontal="center"/>
    </xf>
    <xf numFmtId="20" fontId="0" fillId="0" borderId="12"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4" fillId="4" borderId="4" xfId="0" applyFont="1" applyFill="1" applyBorder="1" applyAlignment="1">
      <alignment horizont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20" fontId="0" fillId="2" borderId="12" xfId="0" applyNumberFormat="1" applyFill="1" applyBorder="1" applyAlignment="1">
      <alignment horizontal="center"/>
    </xf>
    <xf numFmtId="0" fontId="4" fillId="0" borderId="17" xfId="0" applyFont="1" applyFill="1" applyBorder="1" applyAlignment="1" applyProtection="1">
      <alignment horizontal="center" wrapText="1"/>
      <protection locked="0"/>
    </xf>
    <xf numFmtId="0" fontId="4" fillId="0" borderId="22" xfId="0" applyFont="1" applyFill="1" applyBorder="1" applyAlignment="1" applyProtection="1">
      <alignment horizontal="center" wrapText="1"/>
      <protection locked="0"/>
    </xf>
    <xf numFmtId="0" fontId="4" fillId="0" borderId="18" xfId="0" applyFont="1" applyFill="1" applyBorder="1" applyAlignment="1" applyProtection="1">
      <alignment horizontal="center" wrapText="1"/>
      <protection locked="0"/>
    </xf>
    <xf numFmtId="0" fontId="4" fillId="0" borderId="19" xfId="0" applyFont="1" applyFill="1" applyBorder="1" applyAlignment="1" applyProtection="1">
      <alignment horizontal="center" wrapText="1"/>
      <protection locked="0"/>
    </xf>
    <xf numFmtId="0" fontId="4" fillId="0" borderId="25" xfId="0" applyFont="1" applyFill="1" applyBorder="1" applyAlignment="1" applyProtection="1">
      <alignment horizontal="center" wrapText="1"/>
      <protection locked="0"/>
    </xf>
    <xf numFmtId="0" fontId="4" fillId="0" borderId="20" xfId="0" applyFont="1" applyFill="1" applyBorder="1" applyAlignment="1" applyProtection="1">
      <alignment horizontal="center" wrapText="1"/>
      <protection locked="0"/>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23" xfId="0" applyFont="1" applyFill="1" applyBorder="1" applyAlignment="1">
      <alignment horizontal="center" wrapText="1"/>
    </xf>
    <xf numFmtId="0" fontId="2" fillId="2" borderId="24" xfId="0" applyFont="1" applyFill="1" applyBorder="1" applyAlignment="1">
      <alignment horizontal="center" wrapText="1"/>
    </xf>
    <xf numFmtId="0" fontId="2" fillId="2" borderId="19" xfId="0" applyFont="1" applyFill="1" applyBorder="1" applyAlignment="1">
      <alignment horizontal="center" wrapText="1"/>
    </xf>
    <xf numFmtId="0" fontId="2" fillId="2" borderId="20" xfId="0" applyFont="1" applyFill="1" applyBorder="1" applyAlignment="1">
      <alignment horizontal="center" wrapText="1"/>
    </xf>
    <xf numFmtId="0" fontId="3" fillId="0" borderId="39"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36" xfId="0" applyFont="1" applyBorder="1" applyAlignment="1" applyProtection="1">
      <alignment horizontal="center" wrapText="1"/>
      <protection locked="0"/>
    </xf>
    <xf numFmtId="0" fontId="3" fillId="0" borderId="38" xfId="0" applyFont="1" applyBorder="1" applyAlignment="1" applyProtection="1">
      <alignment horizontal="center" wrapText="1"/>
      <protection locked="0"/>
    </xf>
    <xf numFmtId="0" fontId="3" fillId="0" borderId="35" xfId="0" applyFont="1" applyBorder="1" applyAlignment="1" applyProtection="1">
      <alignment horizontal="center" wrapText="1"/>
      <protection locked="0"/>
    </xf>
    <xf numFmtId="0" fontId="3" fillId="0" borderId="37" xfId="0" applyFont="1" applyBorder="1" applyAlignment="1" applyProtection="1">
      <alignment horizontal="center" wrapText="1"/>
      <protection locked="0"/>
    </xf>
    <xf numFmtId="0" fontId="3" fillId="0" borderId="40"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20" fontId="0" fillId="0" borderId="5"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7" xfId="0" applyFont="1"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19" xfId="0" applyBorder="1" applyAlignment="1">
      <alignment horizontal="center" wrapText="1"/>
    </xf>
    <xf numFmtId="0" fontId="0" fillId="0" borderId="25" xfId="0"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D8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57150</xdr:colOff>
      <xdr:row>0</xdr:row>
      <xdr:rowOff>28575</xdr:rowOff>
    </xdr:from>
    <xdr:to>
      <xdr:col>12</xdr:col>
      <xdr:colOff>768807</xdr:colOff>
      <xdr:row>1</xdr:row>
      <xdr:rowOff>247650</xdr:rowOff>
    </xdr:to>
    <xdr:pic>
      <xdr:nvPicPr>
        <xdr:cNvPr id="2" name="Picture 1" descr="ra logo 2.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286750" y="28575"/>
          <a:ext cx="711657" cy="542925"/>
        </a:xfrm>
        <a:prstGeom prst="rect">
          <a:avLst/>
        </a:prstGeom>
      </xdr:spPr>
    </xdr:pic>
    <xdr:clientData/>
  </xdr:twoCellAnchor>
  <xdr:twoCellAnchor editAs="oneCell">
    <xdr:from>
      <xdr:col>12</xdr:col>
      <xdr:colOff>47625</xdr:colOff>
      <xdr:row>0</xdr:row>
      <xdr:rowOff>47626</xdr:rowOff>
    </xdr:from>
    <xdr:to>
      <xdr:col>12</xdr:col>
      <xdr:colOff>1171575</xdr:colOff>
      <xdr:row>1</xdr:row>
      <xdr:rowOff>438914</xdr:rowOff>
    </xdr:to>
    <xdr:pic>
      <xdr:nvPicPr>
        <xdr:cNvPr id="8" name="Picture 7" descr="ra logo 2.jp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stretch>
          <a:fillRect/>
        </a:stretch>
      </xdr:blipFill>
      <xdr:spPr>
        <a:xfrm>
          <a:off x="9134475" y="47626"/>
          <a:ext cx="1123950" cy="715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76201</xdr:colOff>
      <xdr:row>0</xdr:row>
      <xdr:rowOff>38101</xdr:rowOff>
    </xdr:from>
    <xdr:to>
      <xdr:col>12</xdr:col>
      <xdr:colOff>1219201</xdr:colOff>
      <xdr:row>1</xdr:row>
      <xdr:rowOff>361950</xdr:rowOff>
    </xdr:to>
    <xdr:pic>
      <xdr:nvPicPr>
        <xdr:cNvPr id="7" name="Picture 6" descr="ra logo 2.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tretch>
          <a:fillRect/>
        </a:stretch>
      </xdr:blipFill>
      <xdr:spPr>
        <a:xfrm>
          <a:off x="9610726" y="38101"/>
          <a:ext cx="1143000" cy="695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8626</xdr:colOff>
      <xdr:row>0</xdr:row>
      <xdr:rowOff>38099</xdr:rowOff>
    </xdr:from>
    <xdr:to>
      <xdr:col>12</xdr:col>
      <xdr:colOff>1043764</xdr:colOff>
      <xdr:row>1</xdr:row>
      <xdr:rowOff>371474</xdr:rowOff>
    </xdr:to>
    <xdr:pic>
      <xdr:nvPicPr>
        <xdr:cNvPr id="7" name="Picture 6" descr="ra logo 2.jp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stretch>
          <a:fillRect/>
        </a:stretch>
      </xdr:blipFill>
      <xdr:spPr>
        <a:xfrm>
          <a:off x="9590776" y="38099"/>
          <a:ext cx="1035138"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9525</xdr:colOff>
      <xdr:row>0</xdr:row>
      <xdr:rowOff>38101</xdr:rowOff>
    </xdr:from>
    <xdr:to>
      <xdr:col>12</xdr:col>
      <xdr:colOff>1049639</xdr:colOff>
      <xdr:row>1</xdr:row>
      <xdr:rowOff>323851</xdr:rowOff>
    </xdr:to>
    <xdr:pic>
      <xdr:nvPicPr>
        <xdr:cNvPr id="7" name="Picture 6" descr="ra logo 2.jp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stretch>
          <a:fillRect/>
        </a:stretch>
      </xdr:blipFill>
      <xdr:spPr>
        <a:xfrm>
          <a:off x="9429750" y="38101"/>
          <a:ext cx="104011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5D3F2"/>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
  <sheetViews>
    <sheetView tabSelected="1" topLeftCell="A16" workbookViewId="0">
      <selection activeCell="D27" sqref="D27:E28"/>
    </sheetView>
  </sheetViews>
  <sheetFormatPr defaultRowHeight="15" x14ac:dyDescent="0.25"/>
  <cols>
    <col min="3" max="3" width="7.85546875" customWidth="1"/>
    <col min="5" max="5" width="11" bestFit="1" customWidth="1"/>
    <col min="7" max="7" width="13.42578125" customWidth="1"/>
    <col min="12" max="12" width="37.7109375" customWidth="1"/>
    <col min="13" max="13" width="18" customWidth="1"/>
  </cols>
  <sheetData>
    <row r="1" spans="1:13" ht="25.5" customHeight="1" thickBot="1" x14ac:dyDescent="0.55000000000000004">
      <c r="A1" s="66" t="s">
        <v>0</v>
      </c>
      <c r="B1" s="67"/>
      <c r="C1" s="67"/>
      <c r="D1" s="24" t="s">
        <v>37</v>
      </c>
      <c r="E1" s="25"/>
      <c r="F1" s="25"/>
      <c r="G1" s="25"/>
      <c r="H1" s="25"/>
      <c r="I1" s="25"/>
      <c r="J1" s="25"/>
      <c r="K1" s="25"/>
      <c r="L1" s="26"/>
      <c r="M1" s="68"/>
    </row>
    <row r="2" spans="1:13" ht="42.75" customHeight="1" thickBot="1" x14ac:dyDescent="0.3">
      <c r="A2" s="67"/>
      <c r="B2" s="67"/>
      <c r="C2" s="67"/>
      <c r="D2" s="27" t="s">
        <v>38</v>
      </c>
      <c r="E2" s="28"/>
      <c r="F2" s="28"/>
      <c r="G2" s="28"/>
      <c r="H2" s="28"/>
      <c r="I2" s="28"/>
      <c r="J2" s="28"/>
      <c r="K2" s="28"/>
      <c r="L2" s="29"/>
      <c r="M2" s="68"/>
    </row>
    <row r="3" spans="1:13" ht="15.75" thickBot="1" x14ac:dyDescent="0.3">
      <c r="A3" s="59" t="s">
        <v>1</v>
      </c>
      <c r="B3" s="60"/>
      <c r="C3" s="61"/>
      <c r="D3" s="56"/>
      <c r="E3" s="65"/>
      <c r="F3" s="57"/>
      <c r="G3" s="59" t="s">
        <v>19</v>
      </c>
      <c r="H3" s="60"/>
      <c r="I3" s="60"/>
      <c r="J3" s="61"/>
      <c r="K3" s="1">
        <v>4</v>
      </c>
      <c r="L3" s="3"/>
      <c r="M3" s="6"/>
    </row>
    <row r="4" spans="1:13" ht="15.75" customHeight="1" thickBot="1" x14ac:dyDescent="0.3">
      <c r="A4" s="3" t="s">
        <v>24</v>
      </c>
      <c r="B4" s="56"/>
      <c r="C4" s="57"/>
      <c r="D4" s="62" t="s">
        <v>3</v>
      </c>
      <c r="E4" s="62" t="s">
        <v>4</v>
      </c>
      <c r="F4" s="63" t="s">
        <v>5</v>
      </c>
      <c r="G4" s="36" t="s">
        <v>22</v>
      </c>
      <c r="H4" s="36" t="s">
        <v>20</v>
      </c>
      <c r="I4" s="45" t="s">
        <v>6</v>
      </c>
      <c r="J4" s="39" t="s">
        <v>23</v>
      </c>
      <c r="K4" s="62" t="s">
        <v>7</v>
      </c>
      <c r="L4" s="95" t="s">
        <v>21</v>
      </c>
      <c r="M4" s="96"/>
    </row>
    <row r="5" spans="1:13" ht="15.75" thickBot="1" x14ac:dyDescent="0.3">
      <c r="A5" s="64" t="s">
        <v>2</v>
      </c>
      <c r="B5" s="58"/>
      <c r="C5" s="58"/>
      <c r="D5" s="62"/>
      <c r="E5" s="62"/>
      <c r="F5" s="63"/>
      <c r="G5" s="37"/>
      <c r="H5" s="37"/>
      <c r="I5" s="45"/>
      <c r="J5" s="40"/>
      <c r="K5" s="62"/>
      <c r="L5" s="97"/>
      <c r="M5" s="98"/>
    </row>
    <row r="6" spans="1:13" ht="27" customHeight="1" thickBot="1" x14ac:dyDescent="0.3">
      <c r="A6" s="64"/>
      <c r="B6" s="58"/>
      <c r="C6" s="58"/>
      <c r="D6" s="62"/>
      <c r="E6" s="62"/>
      <c r="F6" s="63"/>
      <c r="G6" s="38"/>
      <c r="H6" s="38"/>
      <c r="I6" s="45"/>
      <c r="J6" s="41"/>
      <c r="K6" s="62"/>
      <c r="L6" s="99"/>
      <c r="M6" s="100"/>
    </row>
    <row r="7" spans="1:13" ht="21.75" customHeight="1" thickBot="1" x14ac:dyDescent="0.3">
      <c r="A7" s="3" t="s">
        <v>8</v>
      </c>
      <c r="B7" s="58"/>
      <c r="C7" s="58"/>
      <c r="D7" s="3"/>
      <c r="E7" s="3" t="s">
        <v>40</v>
      </c>
      <c r="F7" s="3"/>
      <c r="G7" s="20"/>
      <c r="H7" s="21" t="s">
        <v>39</v>
      </c>
      <c r="I7" s="19" t="s">
        <v>39</v>
      </c>
      <c r="J7" s="18" t="s">
        <v>9</v>
      </c>
      <c r="K7" s="2">
        <v>0.33333333333333331</v>
      </c>
      <c r="L7" s="22" t="s">
        <v>41</v>
      </c>
      <c r="M7" s="23"/>
    </row>
    <row r="8" spans="1:13" ht="21.75" customHeight="1" x14ac:dyDescent="0.25">
      <c r="A8" s="9" t="s">
        <v>10</v>
      </c>
      <c r="B8" s="51"/>
      <c r="C8" s="51"/>
      <c r="D8" s="52"/>
      <c r="E8" s="52"/>
      <c r="F8" s="49">
        <f>E8/K$3/24</f>
        <v>0</v>
      </c>
      <c r="G8" s="35"/>
      <c r="H8" s="55"/>
      <c r="I8" s="31"/>
      <c r="J8" s="42">
        <f>I8+H8+F8</f>
        <v>0</v>
      </c>
      <c r="K8" s="49">
        <f>K7+F8+H8+I8</f>
        <v>0.33333333333333331</v>
      </c>
      <c r="L8" s="101"/>
      <c r="M8" s="102"/>
    </row>
    <row r="9" spans="1:13" ht="21.75" customHeight="1" x14ac:dyDescent="0.25">
      <c r="A9" s="10" t="s">
        <v>8</v>
      </c>
      <c r="B9" s="52"/>
      <c r="C9" s="52"/>
      <c r="D9" s="47"/>
      <c r="E9" s="47"/>
      <c r="F9" s="54"/>
      <c r="G9" s="34"/>
      <c r="H9" s="31"/>
      <c r="I9" s="47"/>
      <c r="J9" s="43"/>
      <c r="K9" s="50"/>
      <c r="L9" s="103"/>
      <c r="M9" s="104"/>
    </row>
    <row r="10" spans="1:13" ht="21.75" customHeight="1" x14ac:dyDescent="0.25">
      <c r="A10" s="11" t="s">
        <v>10</v>
      </c>
      <c r="B10" s="53"/>
      <c r="C10" s="53"/>
      <c r="D10" s="47"/>
      <c r="E10" s="47"/>
      <c r="F10" s="54">
        <f>E10/K$3/24</f>
        <v>0</v>
      </c>
      <c r="G10" s="32"/>
      <c r="H10" s="30"/>
      <c r="I10" s="46"/>
      <c r="J10" s="44">
        <f>F10+H10+I10</f>
        <v>0</v>
      </c>
      <c r="K10" s="69">
        <f>K8+F10+H10+I10</f>
        <v>0.33333333333333331</v>
      </c>
      <c r="L10" s="105"/>
      <c r="M10" s="106"/>
    </row>
    <row r="11" spans="1:13" ht="21.75" customHeight="1" x14ac:dyDescent="0.25">
      <c r="A11" s="10" t="s">
        <v>8</v>
      </c>
      <c r="B11" s="48"/>
      <c r="C11" s="48"/>
      <c r="D11" s="47"/>
      <c r="E11" s="47"/>
      <c r="F11" s="54"/>
      <c r="G11" s="34"/>
      <c r="H11" s="31"/>
      <c r="I11" s="47"/>
      <c r="J11" s="43"/>
      <c r="K11" s="49"/>
      <c r="L11" s="103"/>
      <c r="M11" s="104"/>
    </row>
    <row r="12" spans="1:13" ht="21.75" customHeight="1" x14ac:dyDescent="0.25">
      <c r="A12" s="11" t="s">
        <v>10</v>
      </c>
      <c r="B12" s="53"/>
      <c r="C12" s="53"/>
      <c r="D12" s="47"/>
      <c r="E12" s="47"/>
      <c r="F12" s="54">
        <f>E12/K$3/24</f>
        <v>0</v>
      </c>
      <c r="G12" s="32"/>
      <c r="H12" s="30"/>
      <c r="I12" s="46"/>
      <c r="J12" s="44">
        <f t="shared" ref="J12" si="0">F12+H12+I12</f>
        <v>0</v>
      </c>
      <c r="K12" s="69">
        <f>K10+F12+H12+I12</f>
        <v>0.33333333333333331</v>
      </c>
      <c r="L12" s="105"/>
      <c r="M12" s="106"/>
    </row>
    <row r="13" spans="1:13" ht="21.75" customHeight="1" x14ac:dyDescent="0.25">
      <c r="A13" s="10" t="s">
        <v>8</v>
      </c>
      <c r="B13" s="52"/>
      <c r="C13" s="52"/>
      <c r="D13" s="47"/>
      <c r="E13" s="47"/>
      <c r="F13" s="54"/>
      <c r="G13" s="34"/>
      <c r="H13" s="31"/>
      <c r="I13" s="47"/>
      <c r="J13" s="43"/>
      <c r="K13" s="49"/>
      <c r="L13" s="103"/>
      <c r="M13" s="104"/>
    </row>
    <row r="14" spans="1:13" ht="21.75" customHeight="1" x14ac:dyDescent="0.25">
      <c r="A14" s="11" t="s">
        <v>10</v>
      </c>
      <c r="B14" s="53"/>
      <c r="C14" s="53"/>
      <c r="D14" s="47"/>
      <c r="E14" s="47"/>
      <c r="F14" s="54">
        <f>E14/K$3/24</f>
        <v>0</v>
      </c>
      <c r="G14" s="32"/>
      <c r="H14" s="30"/>
      <c r="I14" s="46"/>
      <c r="J14" s="44">
        <f t="shared" ref="J14" si="1">F14+H14+I14</f>
        <v>0</v>
      </c>
      <c r="K14" s="69">
        <f>K12+F14+H14+I14</f>
        <v>0.33333333333333331</v>
      </c>
      <c r="L14" s="105"/>
      <c r="M14" s="106"/>
    </row>
    <row r="15" spans="1:13" ht="21.75" customHeight="1" x14ac:dyDescent="0.25">
      <c r="A15" s="10" t="s">
        <v>8</v>
      </c>
      <c r="B15" s="52"/>
      <c r="C15" s="52"/>
      <c r="D15" s="47"/>
      <c r="E15" s="47"/>
      <c r="F15" s="54"/>
      <c r="G15" s="34"/>
      <c r="H15" s="31"/>
      <c r="I15" s="47"/>
      <c r="J15" s="43"/>
      <c r="K15" s="49"/>
      <c r="L15" s="103"/>
      <c r="M15" s="104"/>
    </row>
    <row r="16" spans="1:13" ht="21.75" customHeight="1" x14ac:dyDescent="0.25">
      <c r="A16" s="11" t="s">
        <v>10</v>
      </c>
      <c r="B16" s="53"/>
      <c r="C16" s="53"/>
      <c r="D16" s="47"/>
      <c r="E16" s="47"/>
      <c r="F16" s="54">
        <f>E16/K$3/24</f>
        <v>0</v>
      </c>
      <c r="G16" s="32"/>
      <c r="H16" s="30"/>
      <c r="I16" s="46"/>
      <c r="J16" s="44">
        <f t="shared" ref="J16" si="2">F16+H16+I16</f>
        <v>0</v>
      </c>
      <c r="K16" s="69">
        <f>K14+F16+H16+I16</f>
        <v>0.33333333333333331</v>
      </c>
      <c r="L16" s="105"/>
      <c r="M16" s="106"/>
    </row>
    <row r="17" spans="1:13" ht="21.75" customHeight="1" x14ac:dyDescent="0.25">
      <c r="A17" s="10" t="s">
        <v>8</v>
      </c>
      <c r="B17" s="52"/>
      <c r="C17" s="52"/>
      <c r="D17" s="47"/>
      <c r="E17" s="47"/>
      <c r="F17" s="54"/>
      <c r="G17" s="34"/>
      <c r="H17" s="31"/>
      <c r="I17" s="47"/>
      <c r="J17" s="43"/>
      <c r="K17" s="49"/>
      <c r="L17" s="103"/>
      <c r="M17" s="104"/>
    </row>
    <row r="18" spans="1:13" ht="21.75" customHeight="1" x14ac:dyDescent="0.25">
      <c r="A18" s="11" t="s">
        <v>10</v>
      </c>
      <c r="B18" s="53"/>
      <c r="C18" s="53"/>
      <c r="D18" s="47"/>
      <c r="E18" s="47"/>
      <c r="F18" s="54">
        <f>E18/K$3/24</f>
        <v>0</v>
      </c>
      <c r="G18" s="32"/>
      <c r="H18" s="30"/>
      <c r="I18" s="46"/>
      <c r="J18" s="44">
        <f t="shared" ref="J18" si="3">F18+H18+I18</f>
        <v>0</v>
      </c>
      <c r="K18" s="69">
        <f>K16+F18+H18+I18</f>
        <v>0.33333333333333331</v>
      </c>
      <c r="L18" s="105"/>
      <c r="M18" s="106"/>
    </row>
    <row r="19" spans="1:13" ht="21.75" customHeight="1" x14ac:dyDescent="0.25">
      <c r="A19" s="10" t="s">
        <v>8</v>
      </c>
      <c r="B19" s="52"/>
      <c r="C19" s="52"/>
      <c r="D19" s="47"/>
      <c r="E19" s="47"/>
      <c r="F19" s="54"/>
      <c r="G19" s="34"/>
      <c r="H19" s="31"/>
      <c r="I19" s="47"/>
      <c r="J19" s="43"/>
      <c r="K19" s="49"/>
      <c r="L19" s="103"/>
      <c r="M19" s="104"/>
    </row>
    <row r="20" spans="1:13" ht="21.75" customHeight="1" x14ac:dyDescent="0.25">
      <c r="A20" s="11" t="s">
        <v>10</v>
      </c>
      <c r="B20" s="53"/>
      <c r="C20" s="53"/>
      <c r="D20" s="47"/>
      <c r="E20" s="47"/>
      <c r="F20" s="54">
        <f>E20/K$3/24</f>
        <v>0</v>
      </c>
      <c r="G20" s="32"/>
      <c r="H20" s="30"/>
      <c r="I20" s="46"/>
      <c r="J20" s="44">
        <f t="shared" ref="J20" si="4">F20+H20+I20</f>
        <v>0</v>
      </c>
      <c r="K20" s="69">
        <f>K18+F20+H20+I20</f>
        <v>0.33333333333333331</v>
      </c>
      <c r="L20" s="105"/>
      <c r="M20" s="106"/>
    </row>
    <row r="21" spans="1:13" ht="21.75" customHeight="1" x14ac:dyDescent="0.25">
      <c r="A21" s="10" t="s">
        <v>8</v>
      </c>
      <c r="B21" s="52"/>
      <c r="C21" s="52"/>
      <c r="D21" s="47"/>
      <c r="E21" s="47"/>
      <c r="F21" s="54"/>
      <c r="G21" s="34"/>
      <c r="H21" s="31"/>
      <c r="I21" s="47"/>
      <c r="J21" s="43"/>
      <c r="K21" s="49"/>
      <c r="L21" s="103"/>
      <c r="M21" s="104"/>
    </row>
    <row r="22" spans="1:13" ht="21.75" customHeight="1" x14ac:dyDescent="0.25">
      <c r="A22" s="11" t="s">
        <v>10</v>
      </c>
      <c r="B22" s="53"/>
      <c r="C22" s="53"/>
      <c r="D22" s="47"/>
      <c r="E22" s="47"/>
      <c r="F22" s="54">
        <f>E22/K$3/24</f>
        <v>0</v>
      </c>
      <c r="G22" s="32"/>
      <c r="H22" s="30"/>
      <c r="I22" s="46"/>
      <c r="J22" s="44">
        <f t="shared" ref="J22" si="5">F22+H22+I22</f>
        <v>0</v>
      </c>
      <c r="K22" s="69">
        <f>K20+F22+H22+I22</f>
        <v>0.33333333333333331</v>
      </c>
      <c r="L22" s="105"/>
      <c r="M22" s="106"/>
    </row>
    <row r="23" spans="1:13" ht="21.75" customHeight="1" thickBot="1" x14ac:dyDescent="0.3">
      <c r="A23" s="12" t="s">
        <v>8</v>
      </c>
      <c r="B23" s="48"/>
      <c r="C23" s="48"/>
      <c r="D23" s="81"/>
      <c r="E23" s="81"/>
      <c r="F23" s="69"/>
      <c r="G23" s="33"/>
      <c r="H23" s="80"/>
      <c r="I23" s="81"/>
      <c r="J23" s="43"/>
      <c r="K23" s="85"/>
      <c r="L23" s="107"/>
      <c r="M23" s="108"/>
    </row>
    <row r="24" spans="1:13" ht="15.75" thickBot="1" x14ac:dyDescent="0.3">
      <c r="A24" s="77" t="s">
        <v>11</v>
      </c>
      <c r="B24" s="78"/>
      <c r="C24" s="79"/>
      <c r="D24" s="4"/>
      <c r="E24" s="7">
        <f>SUM(E8:E23)</f>
        <v>0</v>
      </c>
      <c r="F24" s="8">
        <f>SUM(F8:F23)</f>
        <v>0</v>
      </c>
      <c r="G24" s="7"/>
      <c r="H24" s="8">
        <f t="shared" ref="H24:I24" si="6">SUM(H8:H23)</f>
        <v>0</v>
      </c>
      <c r="I24" s="8">
        <f t="shared" si="6"/>
        <v>0</v>
      </c>
      <c r="J24" s="8">
        <f>SUM(J8:J23)</f>
        <v>0</v>
      </c>
      <c r="K24" s="8">
        <f>K22</f>
        <v>0.33333333333333331</v>
      </c>
      <c r="L24" s="4"/>
      <c r="M24" s="4"/>
    </row>
    <row r="25" spans="1:13" ht="34.5" customHeight="1" thickBot="1" x14ac:dyDescent="0.3">
      <c r="A25" s="82" t="s">
        <v>43</v>
      </c>
      <c r="B25" s="82"/>
      <c r="C25" s="82"/>
      <c r="D25" s="82"/>
      <c r="E25" s="86"/>
      <c r="F25" s="87"/>
      <c r="G25" s="88"/>
      <c r="H25" s="73" t="s">
        <v>44</v>
      </c>
      <c r="I25" s="75"/>
      <c r="J25" s="92" t="s">
        <v>45</v>
      </c>
      <c r="K25" s="93"/>
      <c r="L25" s="93"/>
      <c r="M25" s="94"/>
    </row>
    <row r="26" spans="1:13" ht="33" customHeight="1" thickBot="1" x14ac:dyDescent="0.3">
      <c r="A26" s="82"/>
      <c r="B26" s="82"/>
      <c r="C26" s="82"/>
      <c r="D26" s="82"/>
      <c r="E26" s="89"/>
      <c r="F26" s="90"/>
      <c r="G26" s="91"/>
      <c r="H26" s="74"/>
      <c r="I26" s="76"/>
      <c r="J26" s="92"/>
      <c r="K26" s="93"/>
      <c r="L26" s="93"/>
      <c r="M26" s="94"/>
    </row>
    <row r="27" spans="1:13" x14ac:dyDescent="0.25">
      <c r="A27" s="83" t="s">
        <v>12</v>
      </c>
      <c r="B27" s="84"/>
      <c r="C27" s="84"/>
      <c r="D27" s="47"/>
      <c r="E27" s="47"/>
      <c r="F27" s="47"/>
      <c r="G27" s="47"/>
      <c r="H27" s="47"/>
      <c r="I27" s="47"/>
      <c r="J27" s="47"/>
      <c r="K27" s="47"/>
      <c r="L27" s="5"/>
      <c r="M27" s="13"/>
    </row>
    <row r="28" spans="1:13" x14ac:dyDescent="0.25">
      <c r="A28" s="83"/>
      <c r="B28" s="84"/>
      <c r="C28" s="84"/>
      <c r="D28" s="47"/>
      <c r="E28" s="47"/>
      <c r="F28" s="47"/>
      <c r="G28" s="47"/>
      <c r="H28" s="47"/>
      <c r="I28" s="47"/>
      <c r="J28" s="47"/>
      <c r="K28" s="47"/>
      <c r="L28" s="5"/>
      <c r="M28" s="13"/>
    </row>
    <row r="29" spans="1:13" ht="15.75" thickBot="1" x14ac:dyDescent="0.3">
      <c r="A29" s="70" t="s">
        <v>13</v>
      </c>
      <c r="B29" s="71"/>
      <c r="C29" s="72"/>
      <c r="D29" s="14" t="s">
        <v>14</v>
      </c>
      <c r="E29" s="14" t="s">
        <v>17</v>
      </c>
      <c r="F29" s="14"/>
      <c r="G29" s="14" t="s">
        <v>15</v>
      </c>
      <c r="H29" s="14" t="s">
        <v>16</v>
      </c>
      <c r="I29" s="14"/>
      <c r="J29" s="14"/>
      <c r="K29" s="14" t="s">
        <v>18</v>
      </c>
      <c r="L29" s="14" t="s">
        <v>46</v>
      </c>
      <c r="M29" s="15"/>
    </row>
  </sheetData>
  <sheetProtection password="C40A" sheet="1" objects="1" scenarios="1" selectLockedCells="1"/>
  <mergeCells count="124">
    <mergeCell ref="L4:M6"/>
    <mergeCell ref="L8:M9"/>
    <mergeCell ref="L10:M11"/>
    <mergeCell ref="L12:M13"/>
    <mergeCell ref="L14:M15"/>
    <mergeCell ref="L16:M17"/>
    <mergeCell ref="L18:M19"/>
    <mergeCell ref="L20:M21"/>
    <mergeCell ref="L22:M23"/>
    <mergeCell ref="J28:K28"/>
    <mergeCell ref="K22:K23"/>
    <mergeCell ref="B15:C15"/>
    <mergeCell ref="I12:I13"/>
    <mergeCell ref="K12:K13"/>
    <mergeCell ref="B13:C13"/>
    <mergeCell ref="B14:C14"/>
    <mergeCell ref="D14:D15"/>
    <mergeCell ref="E14:E15"/>
    <mergeCell ref="B20:C20"/>
    <mergeCell ref="D20:D21"/>
    <mergeCell ref="E20:E21"/>
    <mergeCell ref="F20:F21"/>
    <mergeCell ref="D16:D17"/>
    <mergeCell ref="E16:E17"/>
    <mergeCell ref="F16:F17"/>
    <mergeCell ref="H16:H17"/>
    <mergeCell ref="K14:K15"/>
    <mergeCell ref="J27:K27"/>
    <mergeCell ref="E12:E13"/>
    <mergeCell ref="F12:F13"/>
    <mergeCell ref="H12:H13"/>
    <mergeCell ref="E25:G26"/>
    <mergeCell ref="J25:M26"/>
    <mergeCell ref="A29:C29"/>
    <mergeCell ref="H25:H26"/>
    <mergeCell ref="I25:I26"/>
    <mergeCell ref="A24:C24"/>
    <mergeCell ref="H22:H23"/>
    <mergeCell ref="I22:I23"/>
    <mergeCell ref="B23:C23"/>
    <mergeCell ref="B22:C22"/>
    <mergeCell ref="D22:D23"/>
    <mergeCell ref="E22:E23"/>
    <mergeCell ref="F22:F23"/>
    <mergeCell ref="A25:D26"/>
    <mergeCell ref="A27:C28"/>
    <mergeCell ref="D27:E27"/>
    <mergeCell ref="F27:G27"/>
    <mergeCell ref="H27:I27"/>
    <mergeCell ref="D28:E28"/>
    <mergeCell ref="F28:G28"/>
    <mergeCell ref="H28:I28"/>
    <mergeCell ref="A1:C2"/>
    <mergeCell ref="M1:M2"/>
    <mergeCell ref="I20:I21"/>
    <mergeCell ref="K20:K21"/>
    <mergeCell ref="B21:C21"/>
    <mergeCell ref="K18:K19"/>
    <mergeCell ref="B19:C19"/>
    <mergeCell ref="I16:I17"/>
    <mergeCell ref="K16:K17"/>
    <mergeCell ref="B17:C17"/>
    <mergeCell ref="B18:C18"/>
    <mergeCell ref="D18:D19"/>
    <mergeCell ref="E18:E19"/>
    <mergeCell ref="F18:F19"/>
    <mergeCell ref="G18:G19"/>
    <mergeCell ref="B16:C16"/>
    <mergeCell ref="G3:J3"/>
    <mergeCell ref="I18:I19"/>
    <mergeCell ref="K4:K6"/>
    <mergeCell ref="K10:K11"/>
    <mergeCell ref="F14:F15"/>
    <mergeCell ref="G14:G15"/>
    <mergeCell ref="B12:C12"/>
    <mergeCell ref="D12:D13"/>
    <mergeCell ref="B4:C4"/>
    <mergeCell ref="B5:C6"/>
    <mergeCell ref="B7:C7"/>
    <mergeCell ref="A3:C3"/>
    <mergeCell ref="D4:D6"/>
    <mergeCell ref="E4:E6"/>
    <mergeCell ref="F4:F6"/>
    <mergeCell ref="H4:H6"/>
    <mergeCell ref="A5:A6"/>
    <mergeCell ref="D3:F3"/>
    <mergeCell ref="B11:C11"/>
    <mergeCell ref="K8:K9"/>
    <mergeCell ref="B8:C8"/>
    <mergeCell ref="B9:C9"/>
    <mergeCell ref="B10:C10"/>
    <mergeCell ref="D10:D11"/>
    <mergeCell ref="D8:D9"/>
    <mergeCell ref="E8:E9"/>
    <mergeCell ref="F8:F9"/>
    <mergeCell ref="H8:H9"/>
    <mergeCell ref="I8:I9"/>
    <mergeCell ref="E10:E11"/>
    <mergeCell ref="F10:F11"/>
    <mergeCell ref="G10:G11"/>
    <mergeCell ref="D1:L1"/>
    <mergeCell ref="D2:L2"/>
    <mergeCell ref="H20:H21"/>
    <mergeCell ref="G22:G23"/>
    <mergeCell ref="G20:G21"/>
    <mergeCell ref="G16:G17"/>
    <mergeCell ref="G12:G13"/>
    <mergeCell ref="G8:G9"/>
    <mergeCell ref="G4:G6"/>
    <mergeCell ref="J4:J6"/>
    <mergeCell ref="J8:J9"/>
    <mergeCell ref="J10:J11"/>
    <mergeCell ref="J12:J13"/>
    <mergeCell ref="J14:J15"/>
    <mergeCell ref="J16:J17"/>
    <mergeCell ref="J18:J19"/>
    <mergeCell ref="J20:J21"/>
    <mergeCell ref="J22:J23"/>
    <mergeCell ref="I4:I6"/>
    <mergeCell ref="H10:H11"/>
    <mergeCell ref="I10:I11"/>
    <mergeCell ref="H14:H15"/>
    <mergeCell ref="I14:I15"/>
    <mergeCell ref="H18:H19"/>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9"/>
  <sheetViews>
    <sheetView topLeftCell="A16" workbookViewId="0">
      <selection activeCell="D27" sqref="D27:K28"/>
    </sheetView>
  </sheetViews>
  <sheetFormatPr defaultRowHeight="15" x14ac:dyDescent="0.25"/>
  <cols>
    <col min="3" max="3" width="7.140625" customWidth="1"/>
    <col min="5" max="5" width="11" bestFit="1" customWidth="1"/>
    <col min="7" max="7" width="13.42578125" customWidth="1"/>
    <col min="12" max="12" width="38.28515625" customWidth="1"/>
    <col min="13" max="13" width="19.140625" customWidth="1"/>
  </cols>
  <sheetData>
    <row r="1" spans="1:13" ht="29.25" customHeight="1" thickBot="1" x14ac:dyDescent="0.55000000000000004">
      <c r="A1" s="66" t="s">
        <v>27</v>
      </c>
      <c r="B1" s="67"/>
      <c r="C1" s="67"/>
      <c r="D1" s="24" t="s">
        <v>37</v>
      </c>
      <c r="E1" s="25"/>
      <c r="F1" s="25"/>
      <c r="G1" s="25"/>
      <c r="H1" s="25"/>
      <c r="I1" s="25"/>
      <c r="J1" s="25"/>
      <c r="K1" s="25"/>
      <c r="L1" s="26"/>
      <c r="M1" s="68"/>
    </row>
    <row r="2" spans="1:13" ht="34.5" customHeight="1" thickBot="1" x14ac:dyDescent="0.3">
      <c r="A2" s="67"/>
      <c r="B2" s="67"/>
      <c r="C2" s="67"/>
      <c r="D2" s="27" t="s">
        <v>38</v>
      </c>
      <c r="E2" s="28"/>
      <c r="F2" s="28"/>
      <c r="G2" s="28"/>
      <c r="H2" s="28"/>
      <c r="I2" s="28"/>
      <c r="J2" s="28"/>
      <c r="K2" s="28"/>
      <c r="L2" s="29"/>
      <c r="M2" s="68"/>
    </row>
    <row r="3" spans="1:13" ht="15.75" thickBot="1" x14ac:dyDescent="0.3">
      <c r="A3" s="59" t="s">
        <v>1</v>
      </c>
      <c r="B3" s="60"/>
      <c r="C3" s="61"/>
      <c r="D3" s="56"/>
      <c r="E3" s="65"/>
      <c r="F3" s="57"/>
      <c r="G3" s="59" t="s">
        <v>19</v>
      </c>
      <c r="H3" s="60"/>
      <c r="I3" s="60"/>
      <c r="J3" s="61"/>
      <c r="K3" s="1">
        <v>4</v>
      </c>
      <c r="L3" s="3"/>
      <c r="M3" s="6"/>
    </row>
    <row r="4" spans="1:13" ht="15.75" customHeight="1" thickBot="1" x14ac:dyDescent="0.3">
      <c r="A4" s="3" t="s">
        <v>24</v>
      </c>
      <c r="B4" s="56"/>
      <c r="C4" s="57"/>
      <c r="D4" s="62" t="s">
        <v>3</v>
      </c>
      <c r="E4" s="62" t="s">
        <v>4</v>
      </c>
      <c r="F4" s="63" t="s">
        <v>5</v>
      </c>
      <c r="G4" s="36" t="s">
        <v>22</v>
      </c>
      <c r="H4" s="36" t="s">
        <v>20</v>
      </c>
      <c r="I4" s="45" t="s">
        <v>6</v>
      </c>
      <c r="J4" s="39" t="s">
        <v>23</v>
      </c>
      <c r="K4" s="62" t="s">
        <v>7</v>
      </c>
      <c r="L4" s="95" t="s">
        <v>21</v>
      </c>
      <c r="M4" s="96"/>
    </row>
    <row r="5" spans="1:13" ht="15.75" thickBot="1" x14ac:dyDescent="0.3">
      <c r="A5" s="64" t="s">
        <v>2</v>
      </c>
      <c r="B5" s="58"/>
      <c r="C5" s="58"/>
      <c r="D5" s="62"/>
      <c r="E5" s="62"/>
      <c r="F5" s="63"/>
      <c r="G5" s="37"/>
      <c r="H5" s="37"/>
      <c r="I5" s="45"/>
      <c r="J5" s="40"/>
      <c r="K5" s="62"/>
      <c r="L5" s="97"/>
      <c r="M5" s="98"/>
    </row>
    <row r="6" spans="1:13" ht="23.25" customHeight="1" thickBot="1" x14ac:dyDescent="0.3">
      <c r="A6" s="64"/>
      <c r="B6" s="58"/>
      <c r="C6" s="58"/>
      <c r="D6" s="62"/>
      <c r="E6" s="62"/>
      <c r="F6" s="63"/>
      <c r="G6" s="38"/>
      <c r="H6" s="38"/>
      <c r="I6" s="45"/>
      <c r="J6" s="41"/>
      <c r="K6" s="62"/>
      <c r="L6" s="99"/>
      <c r="M6" s="100"/>
    </row>
    <row r="7" spans="1:13" ht="21.75" customHeight="1" thickBot="1" x14ac:dyDescent="0.3">
      <c r="A7" s="3" t="s">
        <v>8</v>
      </c>
      <c r="B7" s="58"/>
      <c r="C7" s="58"/>
      <c r="D7" s="3"/>
      <c r="E7" s="3" t="s">
        <v>40</v>
      </c>
      <c r="F7" s="3"/>
      <c r="G7" s="20"/>
      <c r="H7" s="21" t="s">
        <v>39</v>
      </c>
      <c r="I7" s="19" t="s">
        <v>39</v>
      </c>
      <c r="J7" s="18" t="s">
        <v>9</v>
      </c>
      <c r="K7" s="2">
        <v>0.33333333333333331</v>
      </c>
      <c r="L7" s="22" t="s">
        <v>41</v>
      </c>
      <c r="M7" s="23"/>
    </row>
    <row r="8" spans="1:13" ht="21.75" customHeight="1" x14ac:dyDescent="0.25">
      <c r="A8" s="9" t="s">
        <v>10</v>
      </c>
      <c r="B8" s="51"/>
      <c r="C8" s="51"/>
      <c r="D8" s="52"/>
      <c r="E8" s="52"/>
      <c r="F8" s="49">
        <f>E8/K$3/24</f>
        <v>0</v>
      </c>
      <c r="G8" s="35"/>
      <c r="H8" s="55"/>
      <c r="I8" s="31"/>
      <c r="J8" s="42">
        <f>I8+H8+F8</f>
        <v>0</v>
      </c>
      <c r="K8" s="49">
        <f>K7+F8+H8+I8</f>
        <v>0.33333333333333331</v>
      </c>
      <c r="L8" s="101"/>
      <c r="M8" s="102"/>
    </row>
    <row r="9" spans="1:13" ht="21.75" customHeight="1" x14ac:dyDescent="0.25">
      <c r="A9" s="10" t="s">
        <v>8</v>
      </c>
      <c r="B9" s="52"/>
      <c r="C9" s="52"/>
      <c r="D9" s="47"/>
      <c r="E9" s="47"/>
      <c r="F9" s="54"/>
      <c r="G9" s="34"/>
      <c r="H9" s="31"/>
      <c r="I9" s="47"/>
      <c r="J9" s="43"/>
      <c r="K9" s="50"/>
      <c r="L9" s="103"/>
      <c r="M9" s="104"/>
    </row>
    <row r="10" spans="1:13" ht="21.75" customHeight="1" x14ac:dyDescent="0.25">
      <c r="A10" s="11" t="s">
        <v>10</v>
      </c>
      <c r="B10" s="53"/>
      <c r="C10" s="53"/>
      <c r="D10" s="47"/>
      <c r="E10" s="47"/>
      <c r="F10" s="54">
        <f>E10/K$3/24</f>
        <v>0</v>
      </c>
      <c r="G10" s="32"/>
      <c r="H10" s="30"/>
      <c r="I10" s="46"/>
      <c r="J10" s="44">
        <f>F10+H10+I10</f>
        <v>0</v>
      </c>
      <c r="K10" s="69">
        <f>K8+F10+H10+I10</f>
        <v>0.33333333333333331</v>
      </c>
      <c r="L10" s="105"/>
      <c r="M10" s="106"/>
    </row>
    <row r="11" spans="1:13" ht="21.75" customHeight="1" x14ac:dyDescent="0.25">
      <c r="A11" s="10" t="s">
        <v>8</v>
      </c>
      <c r="B11" s="52"/>
      <c r="C11" s="52"/>
      <c r="D11" s="47"/>
      <c r="E11" s="47"/>
      <c r="F11" s="54"/>
      <c r="G11" s="34"/>
      <c r="H11" s="31"/>
      <c r="I11" s="47"/>
      <c r="J11" s="43"/>
      <c r="K11" s="49"/>
      <c r="L11" s="103"/>
      <c r="M11" s="104"/>
    </row>
    <row r="12" spans="1:13" ht="21.75" customHeight="1" x14ac:dyDescent="0.25">
      <c r="A12" s="11" t="s">
        <v>10</v>
      </c>
      <c r="B12" s="53"/>
      <c r="C12" s="53"/>
      <c r="D12" s="47"/>
      <c r="E12" s="47"/>
      <c r="F12" s="54">
        <f>E12/K$3/24</f>
        <v>0</v>
      </c>
      <c r="G12" s="32"/>
      <c r="H12" s="30"/>
      <c r="I12" s="46"/>
      <c r="J12" s="44">
        <f t="shared" ref="J12" si="0">F12+H12+I12</f>
        <v>0</v>
      </c>
      <c r="K12" s="69">
        <f>K10+F12+H12+I12</f>
        <v>0.33333333333333331</v>
      </c>
      <c r="L12" s="105"/>
      <c r="M12" s="106"/>
    </row>
    <row r="13" spans="1:13" ht="21.75" customHeight="1" x14ac:dyDescent="0.25">
      <c r="A13" s="10" t="s">
        <v>8</v>
      </c>
      <c r="B13" s="52"/>
      <c r="C13" s="52"/>
      <c r="D13" s="47"/>
      <c r="E13" s="47"/>
      <c r="F13" s="54"/>
      <c r="G13" s="34"/>
      <c r="H13" s="31"/>
      <c r="I13" s="47"/>
      <c r="J13" s="43"/>
      <c r="K13" s="49"/>
      <c r="L13" s="103"/>
      <c r="M13" s="104"/>
    </row>
    <row r="14" spans="1:13" ht="21.75" customHeight="1" x14ac:dyDescent="0.25">
      <c r="A14" s="11" t="s">
        <v>10</v>
      </c>
      <c r="B14" s="53"/>
      <c r="C14" s="53"/>
      <c r="D14" s="47"/>
      <c r="E14" s="47"/>
      <c r="F14" s="54">
        <f>E14/K$3/24</f>
        <v>0</v>
      </c>
      <c r="G14" s="32"/>
      <c r="H14" s="30"/>
      <c r="I14" s="46"/>
      <c r="J14" s="44">
        <f t="shared" ref="J14" si="1">F14+H14+I14</f>
        <v>0</v>
      </c>
      <c r="K14" s="69">
        <f>K12+F14+H14+I14</f>
        <v>0.33333333333333331</v>
      </c>
      <c r="L14" s="105"/>
      <c r="M14" s="106"/>
    </row>
    <row r="15" spans="1:13" ht="21.75" customHeight="1" x14ac:dyDescent="0.25">
      <c r="A15" s="10" t="s">
        <v>8</v>
      </c>
      <c r="B15" s="52"/>
      <c r="C15" s="52"/>
      <c r="D15" s="47"/>
      <c r="E15" s="47"/>
      <c r="F15" s="54"/>
      <c r="G15" s="34"/>
      <c r="H15" s="31"/>
      <c r="I15" s="47"/>
      <c r="J15" s="43"/>
      <c r="K15" s="49"/>
      <c r="L15" s="103"/>
      <c r="M15" s="104"/>
    </row>
    <row r="16" spans="1:13" ht="21.75" customHeight="1" x14ac:dyDescent="0.25">
      <c r="A16" s="11" t="s">
        <v>10</v>
      </c>
      <c r="B16" s="53"/>
      <c r="C16" s="53"/>
      <c r="D16" s="47"/>
      <c r="E16" s="47"/>
      <c r="F16" s="54">
        <f>E16/K$3/24</f>
        <v>0</v>
      </c>
      <c r="G16" s="32"/>
      <c r="H16" s="30"/>
      <c r="I16" s="46"/>
      <c r="J16" s="44">
        <f t="shared" ref="J16" si="2">F16+H16+I16</f>
        <v>0</v>
      </c>
      <c r="K16" s="69">
        <f>K14+F16+H16+I16</f>
        <v>0.33333333333333331</v>
      </c>
      <c r="L16" s="105"/>
      <c r="M16" s="106"/>
    </row>
    <row r="17" spans="1:13" ht="21.75" customHeight="1" x14ac:dyDescent="0.25">
      <c r="A17" s="10" t="s">
        <v>8</v>
      </c>
      <c r="B17" s="52"/>
      <c r="C17" s="52"/>
      <c r="D17" s="47"/>
      <c r="E17" s="47"/>
      <c r="F17" s="54"/>
      <c r="G17" s="34"/>
      <c r="H17" s="31"/>
      <c r="I17" s="47"/>
      <c r="J17" s="43"/>
      <c r="K17" s="49"/>
      <c r="L17" s="103"/>
      <c r="M17" s="104"/>
    </row>
    <row r="18" spans="1:13" ht="21.75" customHeight="1" x14ac:dyDescent="0.25">
      <c r="A18" s="11" t="s">
        <v>10</v>
      </c>
      <c r="B18" s="53"/>
      <c r="C18" s="53"/>
      <c r="D18" s="47"/>
      <c r="E18" s="47"/>
      <c r="F18" s="54">
        <f>E18/K$3/24</f>
        <v>0</v>
      </c>
      <c r="G18" s="32"/>
      <c r="H18" s="30"/>
      <c r="I18" s="46"/>
      <c r="J18" s="44">
        <f t="shared" ref="J18" si="3">F18+H18+I18</f>
        <v>0</v>
      </c>
      <c r="K18" s="69">
        <f>K16+F18+H18+I18</f>
        <v>0.33333333333333331</v>
      </c>
      <c r="L18" s="105"/>
      <c r="M18" s="106"/>
    </row>
    <row r="19" spans="1:13" ht="21.75" customHeight="1" x14ac:dyDescent="0.25">
      <c r="A19" s="10" t="s">
        <v>8</v>
      </c>
      <c r="B19" s="52"/>
      <c r="C19" s="52"/>
      <c r="D19" s="47"/>
      <c r="E19" s="47"/>
      <c r="F19" s="54"/>
      <c r="G19" s="34"/>
      <c r="H19" s="31"/>
      <c r="I19" s="47"/>
      <c r="J19" s="43"/>
      <c r="K19" s="49"/>
      <c r="L19" s="103"/>
      <c r="M19" s="104"/>
    </row>
    <row r="20" spans="1:13" ht="21.75" customHeight="1" x14ac:dyDescent="0.25">
      <c r="A20" s="11" t="s">
        <v>10</v>
      </c>
      <c r="B20" s="53"/>
      <c r="C20" s="53"/>
      <c r="D20" s="47"/>
      <c r="E20" s="47"/>
      <c r="F20" s="54">
        <f>E20/K$3/24</f>
        <v>0</v>
      </c>
      <c r="G20" s="32"/>
      <c r="H20" s="30"/>
      <c r="I20" s="46"/>
      <c r="J20" s="44">
        <f t="shared" ref="J20" si="4">F20+H20+I20</f>
        <v>0</v>
      </c>
      <c r="K20" s="69">
        <f>K18+F20+H20+I20</f>
        <v>0.33333333333333331</v>
      </c>
      <c r="L20" s="105"/>
      <c r="M20" s="106"/>
    </row>
    <row r="21" spans="1:13" ht="21.75" customHeight="1" x14ac:dyDescent="0.25">
      <c r="A21" s="10" t="s">
        <v>8</v>
      </c>
      <c r="B21" s="52"/>
      <c r="C21" s="52"/>
      <c r="D21" s="47"/>
      <c r="E21" s="47"/>
      <c r="F21" s="54"/>
      <c r="G21" s="34"/>
      <c r="H21" s="31"/>
      <c r="I21" s="47"/>
      <c r="J21" s="43"/>
      <c r="K21" s="49"/>
      <c r="L21" s="103"/>
      <c r="M21" s="104"/>
    </row>
    <row r="22" spans="1:13" ht="21.75" customHeight="1" x14ac:dyDescent="0.25">
      <c r="A22" s="11" t="s">
        <v>10</v>
      </c>
      <c r="B22" s="53"/>
      <c r="C22" s="53"/>
      <c r="D22" s="47"/>
      <c r="E22" s="47"/>
      <c r="F22" s="54">
        <f>E22/K$3/24</f>
        <v>0</v>
      </c>
      <c r="G22" s="32"/>
      <c r="H22" s="30"/>
      <c r="I22" s="46"/>
      <c r="J22" s="44">
        <f t="shared" ref="J22" si="5">F22+H22+I22</f>
        <v>0</v>
      </c>
      <c r="K22" s="69">
        <f>K20+F22+H22+I22</f>
        <v>0.33333333333333331</v>
      </c>
      <c r="L22" s="105"/>
      <c r="M22" s="106"/>
    </row>
    <row r="23" spans="1:13" ht="21.75" customHeight="1" thickBot="1" x14ac:dyDescent="0.3">
      <c r="A23" s="12" t="s">
        <v>8</v>
      </c>
      <c r="B23" s="48"/>
      <c r="C23" s="48"/>
      <c r="D23" s="81"/>
      <c r="E23" s="81"/>
      <c r="F23" s="69"/>
      <c r="G23" s="33"/>
      <c r="H23" s="80"/>
      <c r="I23" s="81"/>
      <c r="J23" s="43"/>
      <c r="K23" s="85"/>
      <c r="L23" s="107"/>
      <c r="M23" s="108"/>
    </row>
    <row r="24" spans="1:13" ht="15.75" thickBot="1" x14ac:dyDescent="0.3">
      <c r="A24" s="77" t="s">
        <v>11</v>
      </c>
      <c r="B24" s="78"/>
      <c r="C24" s="79"/>
      <c r="D24" s="4"/>
      <c r="E24" s="7">
        <f>SUM(E8:E23)</f>
        <v>0</v>
      </c>
      <c r="F24" s="8">
        <f>SUM(F8:F23)</f>
        <v>0</v>
      </c>
      <c r="G24" s="7"/>
      <c r="H24" s="8">
        <f t="shared" ref="H24:I24" si="6">SUM(H8:H23)</f>
        <v>0</v>
      </c>
      <c r="I24" s="8">
        <f t="shared" si="6"/>
        <v>0</v>
      </c>
      <c r="J24" s="8">
        <f>SUM(J8:J23)</f>
        <v>0</v>
      </c>
      <c r="K24" s="8">
        <f>K22</f>
        <v>0.33333333333333331</v>
      </c>
      <c r="L24" s="4"/>
      <c r="M24" s="4"/>
    </row>
    <row r="25" spans="1:13" ht="15" customHeight="1" thickBot="1" x14ac:dyDescent="0.3">
      <c r="A25" s="82" t="s">
        <v>43</v>
      </c>
      <c r="B25" s="82"/>
      <c r="C25" s="82"/>
      <c r="D25" s="82"/>
      <c r="E25" s="86"/>
      <c r="F25" s="87"/>
      <c r="G25" s="88"/>
      <c r="H25" s="73" t="s">
        <v>44</v>
      </c>
      <c r="I25" s="75"/>
      <c r="J25" s="92" t="s">
        <v>45</v>
      </c>
      <c r="K25" s="93"/>
      <c r="L25" s="93"/>
      <c r="M25" s="94"/>
    </row>
    <row r="26" spans="1:13" ht="48.75" customHeight="1" thickBot="1" x14ac:dyDescent="0.3">
      <c r="A26" s="82"/>
      <c r="B26" s="82"/>
      <c r="C26" s="82"/>
      <c r="D26" s="82"/>
      <c r="E26" s="89"/>
      <c r="F26" s="90"/>
      <c r="G26" s="91"/>
      <c r="H26" s="74"/>
      <c r="I26" s="76"/>
      <c r="J26" s="92"/>
      <c r="K26" s="93"/>
      <c r="L26" s="93"/>
      <c r="M26" s="94"/>
    </row>
    <row r="27" spans="1:13" x14ac:dyDescent="0.25">
      <c r="A27" s="83" t="s">
        <v>12</v>
      </c>
      <c r="B27" s="84"/>
      <c r="C27" s="84"/>
      <c r="D27" s="47">
        <f>'Day 1'!D27:E27</f>
        <v>0</v>
      </c>
      <c r="E27" s="47"/>
      <c r="F27" s="47">
        <f>'Day 1'!F27:G27</f>
        <v>0</v>
      </c>
      <c r="G27" s="47"/>
      <c r="H27" s="47">
        <f>'Day 1'!H27:I27</f>
        <v>0</v>
      </c>
      <c r="I27" s="47"/>
      <c r="J27" s="47">
        <f>'Day 1'!J27:K27</f>
        <v>0</v>
      </c>
      <c r="K27" s="47"/>
      <c r="L27" s="5"/>
      <c r="M27" s="13"/>
    </row>
    <row r="28" spans="1:13" x14ac:dyDescent="0.25">
      <c r="A28" s="83"/>
      <c r="B28" s="84"/>
      <c r="C28" s="84"/>
      <c r="D28" s="47">
        <f>'Day 1'!D28:E28</f>
        <v>0</v>
      </c>
      <c r="E28" s="47"/>
      <c r="F28" s="47">
        <f>'Day 1'!F28:G28</f>
        <v>0</v>
      </c>
      <c r="G28" s="47"/>
      <c r="H28" s="47">
        <f>'Day 1'!H28:I28</f>
        <v>0</v>
      </c>
      <c r="I28" s="47"/>
      <c r="J28" s="47">
        <f>'Day 1'!J28:K28</f>
        <v>0</v>
      </c>
      <c r="K28" s="47"/>
      <c r="L28" s="5"/>
      <c r="M28" s="13"/>
    </row>
    <row r="29" spans="1:13" ht="15.75" thickBot="1" x14ac:dyDescent="0.3">
      <c r="A29" s="70" t="s">
        <v>13</v>
      </c>
      <c r="B29" s="71"/>
      <c r="C29" s="72"/>
      <c r="D29" s="14" t="s">
        <v>14</v>
      </c>
      <c r="E29" s="14" t="s">
        <v>17</v>
      </c>
      <c r="F29" s="14"/>
      <c r="G29" s="14" t="s">
        <v>15</v>
      </c>
      <c r="H29" s="14" t="s">
        <v>16</v>
      </c>
      <c r="I29" s="14"/>
      <c r="J29" s="14"/>
      <c r="K29" s="14" t="s">
        <v>18</v>
      </c>
      <c r="L29" s="14" t="s">
        <v>46</v>
      </c>
      <c r="M29" s="15"/>
    </row>
  </sheetData>
  <sheetProtection password="C40A" sheet="1" objects="1" scenarios="1" selectLockedCells="1"/>
  <mergeCells count="124">
    <mergeCell ref="L4:M6"/>
    <mergeCell ref="L8:M9"/>
    <mergeCell ref="L10:M11"/>
    <mergeCell ref="L12:M13"/>
    <mergeCell ref="L14:M15"/>
    <mergeCell ref="L16:M17"/>
    <mergeCell ref="L18:M19"/>
    <mergeCell ref="L20:M21"/>
    <mergeCell ref="L22:M23"/>
    <mergeCell ref="A29:C29"/>
    <mergeCell ref="A27:C28"/>
    <mergeCell ref="D27:E27"/>
    <mergeCell ref="F27:G27"/>
    <mergeCell ref="H27:I27"/>
    <mergeCell ref="J27:K27"/>
    <mergeCell ref="D28:E28"/>
    <mergeCell ref="F28:G28"/>
    <mergeCell ref="H28:I28"/>
    <mergeCell ref="J28:K28"/>
    <mergeCell ref="E25:G26"/>
    <mergeCell ref="J25:M26"/>
    <mergeCell ref="I22:I23"/>
    <mergeCell ref="J22:J23"/>
    <mergeCell ref="K22:K23"/>
    <mergeCell ref="G3:J3"/>
    <mergeCell ref="B4:C4"/>
    <mergeCell ref="A25:D26"/>
    <mergeCell ref="H25:H26"/>
    <mergeCell ref="I25:I26"/>
    <mergeCell ref="B23:C23"/>
    <mergeCell ref="A24:C24"/>
    <mergeCell ref="B22:C22"/>
    <mergeCell ref="D22:D23"/>
    <mergeCell ref="E22:E23"/>
    <mergeCell ref="F22:F23"/>
    <mergeCell ref="G22:G23"/>
    <mergeCell ref="H22:H23"/>
    <mergeCell ref="H20:H21"/>
    <mergeCell ref="I20:I21"/>
    <mergeCell ref="J20:J21"/>
    <mergeCell ref="K20:K21"/>
    <mergeCell ref="B21:C21"/>
    <mergeCell ref="I18:I19"/>
    <mergeCell ref="J18:J19"/>
    <mergeCell ref="K18:K19"/>
    <mergeCell ref="B19:C19"/>
    <mergeCell ref="B20:C20"/>
    <mergeCell ref="D20:D21"/>
    <mergeCell ref="E20:E21"/>
    <mergeCell ref="F20:F21"/>
    <mergeCell ref="G20:G21"/>
    <mergeCell ref="B18:C18"/>
    <mergeCell ref="D18:D19"/>
    <mergeCell ref="E18:E19"/>
    <mergeCell ref="F18:F19"/>
    <mergeCell ref="G18:G19"/>
    <mergeCell ref="H18:H19"/>
    <mergeCell ref="H16:H17"/>
    <mergeCell ref="I16:I17"/>
    <mergeCell ref="J16:J17"/>
    <mergeCell ref="K16:K17"/>
    <mergeCell ref="B17:C17"/>
    <mergeCell ref="I14:I15"/>
    <mergeCell ref="J14:J15"/>
    <mergeCell ref="K14:K15"/>
    <mergeCell ref="B15:C15"/>
    <mergeCell ref="B16:C16"/>
    <mergeCell ref="D16:D17"/>
    <mergeCell ref="E16:E17"/>
    <mergeCell ref="F16:F17"/>
    <mergeCell ref="G16:G17"/>
    <mergeCell ref="B14:C14"/>
    <mergeCell ref="D14:D15"/>
    <mergeCell ref="E14:E15"/>
    <mergeCell ref="F14:F15"/>
    <mergeCell ref="G14:G15"/>
    <mergeCell ref="H14:H15"/>
    <mergeCell ref="H12:H13"/>
    <mergeCell ref="I12:I13"/>
    <mergeCell ref="J12:J13"/>
    <mergeCell ref="B13:C13"/>
    <mergeCell ref="I10:I11"/>
    <mergeCell ref="J10:J11"/>
    <mergeCell ref="B11:C11"/>
    <mergeCell ref="B12:C12"/>
    <mergeCell ref="D12:D13"/>
    <mergeCell ref="E12:E13"/>
    <mergeCell ref="F12:F13"/>
    <mergeCell ref="G12:G13"/>
    <mergeCell ref="G8:G9"/>
    <mergeCell ref="H8:H9"/>
    <mergeCell ref="I8:I9"/>
    <mergeCell ref="I4:I6"/>
    <mergeCell ref="B9:C9"/>
    <mergeCell ref="B10:C10"/>
    <mergeCell ref="D10:D11"/>
    <mergeCell ref="E10:E11"/>
    <mergeCell ref="F10:F11"/>
    <mergeCell ref="G10:G11"/>
    <mergeCell ref="H10:H11"/>
    <mergeCell ref="M1:M2"/>
    <mergeCell ref="J4:J6"/>
    <mergeCell ref="K4:K6"/>
    <mergeCell ref="H4:H6"/>
    <mergeCell ref="J8:J9"/>
    <mergeCell ref="K8:K9"/>
    <mergeCell ref="K12:K13"/>
    <mergeCell ref="K10:K11"/>
    <mergeCell ref="A5:A6"/>
    <mergeCell ref="B5:C6"/>
    <mergeCell ref="A1:C2"/>
    <mergeCell ref="A3:C3"/>
    <mergeCell ref="D3:F3"/>
    <mergeCell ref="D4:D6"/>
    <mergeCell ref="E4:E6"/>
    <mergeCell ref="F4:F6"/>
    <mergeCell ref="G4:G6"/>
    <mergeCell ref="D1:L1"/>
    <mergeCell ref="D2:L2"/>
    <mergeCell ref="B7:C7"/>
    <mergeCell ref="B8:C8"/>
    <mergeCell ref="D8:D9"/>
    <mergeCell ref="E8:E9"/>
    <mergeCell ref="F8:F9"/>
  </mergeCells>
  <pageMargins left="0.7" right="0.7"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9"/>
  <sheetViews>
    <sheetView topLeftCell="B16" workbookViewId="0">
      <selection activeCell="J28" sqref="D27:K28"/>
    </sheetView>
  </sheetViews>
  <sheetFormatPr defaultRowHeight="15" x14ac:dyDescent="0.25"/>
  <cols>
    <col min="3" max="3" width="7.5703125" customWidth="1"/>
    <col min="5" max="5" width="11" bestFit="1" customWidth="1"/>
    <col min="7" max="7" width="13.42578125" customWidth="1"/>
    <col min="12" max="12" width="38.5703125" customWidth="1"/>
    <col min="13" max="13" width="16.28515625" customWidth="1"/>
  </cols>
  <sheetData>
    <row r="1" spans="1:13" ht="27" customHeight="1" thickBot="1" x14ac:dyDescent="0.55000000000000004">
      <c r="A1" s="66" t="s">
        <v>25</v>
      </c>
      <c r="B1" s="67"/>
      <c r="C1" s="67"/>
      <c r="D1" s="24" t="s">
        <v>37</v>
      </c>
      <c r="E1" s="25"/>
      <c r="F1" s="25"/>
      <c r="G1" s="25"/>
      <c r="H1" s="25"/>
      <c r="I1" s="25"/>
      <c r="J1" s="25"/>
      <c r="K1" s="25"/>
      <c r="L1" s="26"/>
      <c r="M1" s="68"/>
    </row>
    <row r="2" spans="1:13" ht="34.5" customHeight="1" thickBot="1" x14ac:dyDescent="0.3">
      <c r="A2" s="67"/>
      <c r="B2" s="67"/>
      <c r="C2" s="67"/>
      <c r="D2" s="27" t="s">
        <v>38</v>
      </c>
      <c r="E2" s="28"/>
      <c r="F2" s="28"/>
      <c r="G2" s="28"/>
      <c r="H2" s="28"/>
      <c r="I2" s="28"/>
      <c r="J2" s="28"/>
      <c r="K2" s="28"/>
      <c r="L2" s="29"/>
      <c r="M2" s="68"/>
    </row>
    <row r="3" spans="1:13" ht="15.75" customHeight="1" thickBot="1" x14ac:dyDescent="0.3">
      <c r="A3" s="59" t="s">
        <v>1</v>
      </c>
      <c r="B3" s="60"/>
      <c r="C3" s="61"/>
      <c r="D3" s="56"/>
      <c r="E3" s="65"/>
      <c r="F3" s="57"/>
      <c r="G3" s="59" t="s">
        <v>19</v>
      </c>
      <c r="H3" s="60"/>
      <c r="I3" s="60"/>
      <c r="J3" s="61"/>
      <c r="K3" s="1">
        <v>3</v>
      </c>
      <c r="L3" s="3"/>
      <c r="M3" s="6"/>
    </row>
    <row r="4" spans="1:13" ht="15.75" customHeight="1" thickBot="1" x14ac:dyDescent="0.3">
      <c r="A4" s="3" t="s">
        <v>24</v>
      </c>
      <c r="B4" s="56"/>
      <c r="C4" s="57"/>
      <c r="D4" s="62" t="s">
        <v>3</v>
      </c>
      <c r="E4" s="62" t="s">
        <v>4</v>
      </c>
      <c r="F4" s="63" t="s">
        <v>5</v>
      </c>
      <c r="G4" s="36" t="s">
        <v>22</v>
      </c>
      <c r="H4" s="36" t="s">
        <v>20</v>
      </c>
      <c r="I4" s="45" t="s">
        <v>6</v>
      </c>
      <c r="J4" s="39" t="s">
        <v>23</v>
      </c>
      <c r="K4" s="62" t="s">
        <v>7</v>
      </c>
      <c r="L4" s="95" t="s">
        <v>21</v>
      </c>
      <c r="M4" s="96"/>
    </row>
    <row r="5" spans="1:13" ht="15.75" thickBot="1" x14ac:dyDescent="0.3">
      <c r="A5" s="64" t="s">
        <v>2</v>
      </c>
      <c r="B5" s="58"/>
      <c r="C5" s="58"/>
      <c r="D5" s="62"/>
      <c r="E5" s="62"/>
      <c r="F5" s="63"/>
      <c r="G5" s="37"/>
      <c r="H5" s="37"/>
      <c r="I5" s="45"/>
      <c r="J5" s="40"/>
      <c r="K5" s="62"/>
      <c r="L5" s="97"/>
      <c r="M5" s="98"/>
    </row>
    <row r="6" spans="1:13" ht="30" customHeight="1" thickBot="1" x14ac:dyDescent="0.3">
      <c r="A6" s="64"/>
      <c r="B6" s="58"/>
      <c r="C6" s="58"/>
      <c r="D6" s="62"/>
      <c r="E6" s="62"/>
      <c r="F6" s="63"/>
      <c r="G6" s="38"/>
      <c r="H6" s="38"/>
      <c r="I6" s="45"/>
      <c r="J6" s="41"/>
      <c r="K6" s="62"/>
      <c r="L6" s="99"/>
      <c r="M6" s="100"/>
    </row>
    <row r="7" spans="1:13" ht="15.75" thickBot="1" x14ac:dyDescent="0.3">
      <c r="A7" s="3" t="s">
        <v>8</v>
      </c>
      <c r="B7" s="58"/>
      <c r="C7" s="58"/>
      <c r="D7" s="3"/>
      <c r="E7" s="3" t="s">
        <v>40</v>
      </c>
      <c r="F7" s="3"/>
      <c r="G7" s="20"/>
      <c r="H7" s="21" t="s">
        <v>39</v>
      </c>
      <c r="I7" s="19" t="s">
        <v>39</v>
      </c>
      <c r="J7" s="18" t="s">
        <v>9</v>
      </c>
      <c r="K7" s="2">
        <v>0.33333333333333331</v>
      </c>
      <c r="L7" s="22" t="s">
        <v>41</v>
      </c>
      <c r="M7" s="23"/>
    </row>
    <row r="8" spans="1:13" ht="21.75" customHeight="1" x14ac:dyDescent="0.25">
      <c r="A8" s="9" t="s">
        <v>10</v>
      </c>
      <c r="B8" s="51"/>
      <c r="C8" s="51"/>
      <c r="D8" s="52"/>
      <c r="E8" s="52"/>
      <c r="F8" s="49">
        <f>E8/K$3/24</f>
        <v>0</v>
      </c>
      <c r="G8" s="35"/>
      <c r="H8" s="55"/>
      <c r="I8" s="31"/>
      <c r="J8" s="42">
        <f>I8+H8+F8</f>
        <v>0</v>
      </c>
      <c r="K8" s="49">
        <f>K7+F8+H8+I8</f>
        <v>0.33333333333333331</v>
      </c>
      <c r="L8" s="101"/>
      <c r="M8" s="102"/>
    </row>
    <row r="9" spans="1:13" ht="23.25" customHeight="1" x14ac:dyDescent="0.25">
      <c r="A9" s="10" t="s">
        <v>8</v>
      </c>
      <c r="B9" s="52"/>
      <c r="C9" s="52"/>
      <c r="D9" s="47"/>
      <c r="E9" s="47"/>
      <c r="F9" s="54"/>
      <c r="G9" s="34"/>
      <c r="H9" s="31"/>
      <c r="I9" s="47"/>
      <c r="J9" s="43"/>
      <c r="K9" s="50"/>
      <c r="L9" s="103"/>
      <c r="M9" s="104"/>
    </row>
    <row r="10" spans="1:13" ht="21.75" customHeight="1" x14ac:dyDescent="0.25">
      <c r="A10" s="11" t="s">
        <v>10</v>
      </c>
      <c r="B10" s="53"/>
      <c r="C10" s="53"/>
      <c r="D10" s="47"/>
      <c r="E10" s="47"/>
      <c r="F10" s="54">
        <f>E10/K$3/24</f>
        <v>0</v>
      </c>
      <c r="G10" s="32"/>
      <c r="H10" s="30"/>
      <c r="I10" s="46"/>
      <c r="J10" s="44">
        <f>F10+H10+I10</f>
        <v>0</v>
      </c>
      <c r="K10" s="69">
        <f>K8+F10+H10+I10</f>
        <v>0.33333333333333331</v>
      </c>
      <c r="L10" s="105"/>
      <c r="M10" s="106"/>
    </row>
    <row r="11" spans="1:13" ht="21.75" customHeight="1" x14ac:dyDescent="0.25">
      <c r="A11" s="10" t="s">
        <v>8</v>
      </c>
      <c r="B11" s="52"/>
      <c r="C11" s="52"/>
      <c r="D11" s="47"/>
      <c r="E11" s="47"/>
      <c r="F11" s="54"/>
      <c r="G11" s="34"/>
      <c r="H11" s="31"/>
      <c r="I11" s="47"/>
      <c r="J11" s="43"/>
      <c r="K11" s="49"/>
      <c r="L11" s="103"/>
      <c r="M11" s="104"/>
    </row>
    <row r="12" spans="1:13" ht="21.75" customHeight="1" x14ac:dyDescent="0.25">
      <c r="A12" s="11" t="s">
        <v>10</v>
      </c>
      <c r="B12" s="53"/>
      <c r="C12" s="53"/>
      <c r="D12" s="47"/>
      <c r="E12" s="47"/>
      <c r="F12" s="54">
        <f>E12/K$3/24</f>
        <v>0</v>
      </c>
      <c r="G12" s="32"/>
      <c r="H12" s="30"/>
      <c r="I12" s="46"/>
      <c r="J12" s="44">
        <f t="shared" ref="J12" si="0">F12+H12+I12</f>
        <v>0</v>
      </c>
      <c r="K12" s="69">
        <f>K10+F12+H12+I12</f>
        <v>0.33333333333333331</v>
      </c>
      <c r="L12" s="105"/>
      <c r="M12" s="106"/>
    </row>
    <row r="13" spans="1:13" ht="21.75" customHeight="1" x14ac:dyDescent="0.25">
      <c r="A13" s="10" t="s">
        <v>8</v>
      </c>
      <c r="B13" s="52"/>
      <c r="C13" s="52"/>
      <c r="D13" s="47"/>
      <c r="E13" s="47"/>
      <c r="F13" s="54"/>
      <c r="G13" s="34"/>
      <c r="H13" s="31"/>
      <c r="I13" s="47"/>
      <c r="J13" s="43"/>
      <c r="K13" s="49"/>
      <c r="L13" s="103"/>
      <c r="M13" s="104"/>
    </row>
    <row r="14" spans="1:13" ht="21.75" customHeight="1" x14ac:dyDescent="0.25">
      <c r="A14" s="11" t="s">
        <v>10</v>
      </c>
      <c r="B14" s="53"/>
      <c r="C14" s="53"/>
      <c r="D14" s="47"/>
      <c r="E14" s="47"/>
      <c r="F14" s="54">
        <f>E14/K$3/24</f>
        <v>0</v>
      </c>
      <c r="G14" s="32"/>
      <c r="H14" s="30"/>
      <c r="I14" s="46"/>
      <c r="J14" s="44">
        <f t="shared" ref="J14" si="1">F14+H14+I14</f>
        <v>0</v>
      </c>
      <c r="K14" s="69">
        <f>K12+F14+H14+I14</f>
        <v>0.33333333333333331</v>
      </c>
      <c r="L14" s="105"/>
      <c r="M14" s="106"/>
    </row>
    <row r="15" spans="1:13" ht="21.75" customHeight="1" x14ac:dyDescent="0.25">
      <c r="A15" s="10" t="s">
        <v>8</v>
      </c>
      <c r="B15" s="52"/>
      <c r="C15" s="52"/>
      <c r="D15" s="47"/>
      <c r="E15" s="47"/>
      <c r="F15" s="54"/>
      <c r="G15" s="34"/>
      <c r="H15" s="31"/>
      <c r="I15" s="47"/>
      <c r="J15" s="43"/>
      <c r="K15" s="49"/>
      <c r="L15" s="103"/>
      <c r="M15" s="104"/>
    </row>
    <row r="16" spans="1:13" ht="21.75" customHeight="1" x14ac:dyDescent="0.25">
      <c r="A16" s="11" t="s">
        <v>10</v>
      </c>
      <c r="B16" s="53"/>
      <c r="C16" s="53"/>
      <c r="D16" s="47"/>
      <c r="E16" s="47"/>
      <c r="F16" s="54">
        <f>E16/K$3/24</f>
        <v>0</v>
      </c>
      <c r="G16" s="32"/>
      <c r="H16" s="30"/>
      <c r="I16" s="46"/>
      <c r="J16" s="44">
        <f t="shared" ref="J16" si="2">F16+H16+I16</f>
        <v>0</v>
      </c>
      <c r="K16" s="69">
        <f>K14+F16+H16+I16</f>
        <v>0.33333333333333331</v>
      </c>
      <c r="L16" s="105"/>
      <c r="M16" s="106"/>
    </row>
    <row r="17" spans="1:13" ht="21.75" customHeight="1" x14ac:dyDescent="0.25">
      <c r="A17" s="10" t="s">
        <v>8</v>
      </c>
      <c r="B17" s="52"/>
      <c r="C17" s="52"/>
      <c r="D17" s="47"/>
      <c r="E17" s="47"/>
      <c r="F17" s="54"/>
      <c r="G17" s="34"/>
      <c r="H17" s="31"/>
      <c r="I17" s="47"/>
      <c r="J17" s="43"/>
      <c r="K17" s="49"/>
      <c r="L17" s="103"/>
      <c r="M17" s="104"/>
    </row>
    <row r="18" spans="1:13" ht="21.75" customHeight="1" x14ac:dyDescent="0.25">
      <c r="A18" s="11" t="s">
        <v>10</v>
      </c>
      <c r="B18" s="53"/>
      <c r="C18" s="53"/>
      <c r="D18" s="47"/>
      <c r="E18" s="47"/>
      <c r="F18" s="54">
        <f>E18/K$3/24</f>
        <v>0</v>
      </c>
      <c r="G18" s="32"/>
      <c r="H18" s="30"/>
      <c r="I18" s="46"/>
      <c r="J18" s="44">
        <f t="shared" ref="J18" si="3">F18+H18+I18</f>
        <v>0</v>
      </c>
      <c r="K18" s="69">
        <f>K16+F18+H18+I18</f>
        <v>0.33333333333333331</v>
      </c>
      <c r="L18" s="105"/>
      <c r="M18" s="106"/>
    </row>
    <row r="19" spans="1:13" ht="21.75" customHeight="1" x14ac:dyDescent="0.25">
      <c r="A19" s="10" t="s">
        <v>8</v>
      </c>
      <c r="B19" s="52"/>
      <c r="C19" s="52"/>
      <c r="D19" s="47"/>
      <c r="E19" s="47"/>
      <c r="F19" s="54"/>
      <c r="G19" s="34"/>
      <c r="H19" s="31"/>
      <c r="I19" s="47"/>
      <c r="J19" s="43"/>
      <c r="K19" s="49"/>
      <c r="L19" s="103"/>
      <c r="M19" s="104"/>
    </row>
    <row r="20" spans="1:13" ht="21.75" customHeight="1" x14ac:dyDescent="0.25">
      <c r="A20" s="11" t="s">
        <v>10</v>
      </c>
      <c r="B20" s="53"/>
      <c r="C20" s="53"/>
      <c r="D20" s="47"/>
      <c r="E20" s="47"/>
      <c r="F20" s="54">
        <f>E20/K$3/24</f>
        <v>0</v>
      </c>
      <c r="G20" s="32"/>
      <c r="H20" s="30"/>
      <c r="I20" s="46"/>
      <c r="J20" s="44">
        <f t="shared" ref="J20" si="4">F20+H20+I20</f>
        <v>0</v>
      </c>
      <c r="K20" s="69">
        <f>K18+F20+H20+I20</f>
        <v>0.33333333333333331</v>
      </c>
      <c r="L20" s="105"/>
      <c r="M20" s="106"/>
    </row>
    <row r="21" spans="1:13" ht="21.75" customHeight="1" x14ac:dyDescent="0.25">
      <c r="A21" s="10" t="s">
        <v>8</v>
      </c>
      <c r="B21" s="52"/>
      <c r="C21" s="52"/>
      <c r="D21" s="47"/>
      <c r="E21" s="47"/>
      <c r="F21" s="54"/>
      <c r="G21" s="34"/>
      <c r="H21" s="31"/>
      <c r="I21" s="47"/>
      <c r="J21" s="43"/>
      <c r="K21" s="49"/>
      <c r="L21" s="103"/>
      <c r="M21" s="104"/>
    </row>
    <row r="22" spans="1:13" ht="21.75" customHeight="1" x14ac:dyDescent="0.25">
      <c r="A22" s="11" t="s">
        <v>10</v>
      </c>
      <c r="B22" s="53"/>
      <c r="C22" s="53"/>
      <c r="D22" s="47"/>
      <c r="E22" s="47"/>
      <c r="F22" s="54">
        <f>E22/K$3/24</f>
        <v>0</v>
      </c>
      <c r="G22" s="32"/>
      <c r="H22" s="30"/>
      <c r="I22" s="46"/>
      <c r="J22" s="44">
        <f t="shared" ref="J22" si="5">F22+H22+I22</f>
        <v>0</v>
      </c>
      <c r="K22" s="69">
        <f>K20+F22+H22+I22</f>
        <v>0.33333333333333331</v>
      </c>
      <c r="L22" s="105"/>
      <c r="M22" s="106"/>
    </row>
    <row r="23" spans="1:13" ht="21.75" customHeight="1" thickBot="1" x14ac:dyDescent="0.3">
      <c r="A23" s="12" t="s">
        <v>8</v>
      </c>
      <c r="B23" s="48"/>
      <c r="C23" s="48"/>
      <c r="D23" s="81"/>
      <c r="E23" s="81"/>
      <c r="F23" s="69"/>
      <c r="G23" s="33"/>
      <c r="H23" s="80"/>
      <c r="I23" s="81"/>
      <c r="J23" s="43"/>
      <c r="K23" s="85"/>
      <c r="L23" s="107"/>
      <c r="M23" s="108"/>
    </row>
    <row r="24" spans="1:13" ht="15.75" thickBot="1" x14ac:dyDescent="0.3">
      <c r="A24" s="77" t="s">
        <v>11</v>
      </c>
      <c r="B24" s="78"/>
      <c r="C24" s="79"/>
      <c r="D24" s="4"/>
      <c r="E24" s="7">
        <f>SUM(E8:E23)</f>
        <v>0</v>
      </c>
      <c r="F24" s="8">
        <f>SUM(F8:F23)</f>
        <v>0</v>
      </c>
      <c r="G24" s="7"/>
      <c r="H24" s="8">
        <f t="shared" ref="H24:I24" si="6">SUM(H8:H23)</f>
        <v>0</v>
      </c>
      <c r="I24" s="8">
        <f t="shared" si="6"/>
        <v>0</v>
      </c>
      <c r="J24" s="8">
        <f>SUM(J8:J23)</f>
        <v>0</v>
      </c>
      <c r="K24" s="8">
        <f>K22</f>
        <v>0.33333333333333331</v>
      </c>
      <c r="L24" s="4"/>
      <c r="M24" s="4"/>
    </row>
    <row r="25" spans="1:13" ht="15" customHeight="1" thickBot="1" x14ac:dyDescent="0.3">
      <c r="A25" s="82" t="s">
        <v>43</v>
      </c>
      <c r="B25" s="82"/>
      <c r="C25" s="82"/>
      <c r="D25" s="82"/>
      <c r="E25" s="86"/>
      <c r="F25" s="87"/>
      <c r="G25" s="88"/>
      <c r="H25" s="73" t="s">
        <v>44</v>
      </c>
      <c r="I25" s="75"/>
      <c r="J25" s="92" t="s">
        <v>45</v>
      </c>
      <c r="K25" s="93"/>
      <c r="L25" s="93"/>
      <c r="M25" s="94"/>
    </row>
    <row r="26" spans="1:13" ht="50.25" customHeight="1" thickBot="1" x14ac:dyDescent="0.3">
      <c r="A26" s="82"/>
      <c r="B26" s="82"/>
      <c r="C26" s="82"/>
      <c r="D26" s="82"/>
      <c r="E26" s="89"/>
      <c r="F26" s="90"/>
      <c r="G26" s="91"/>
      <c r="H26" s="74"/>
      <c r="I26" s="76"/>
      <c r="J26" s="92"/>
      <c r="K26" s="93"/>
      <c r="L26" s="93"/>
      <c r="M26" s="94"/>
    </row>
    <row r="27" spans="1:13" x14ac:dyDescent="0.25">
      <c r="A27" s="83" t="s">
        <v>12</v>
      </c>
      <c r="B27" s="84"/>
      <c r="C27" s="84"/>
      <c r="D27" s="47">
        <f>'Day 1'!D27:E27</f>
        <v>0</v>
      </c>
      <c r="E27" s="47"/>
      <c r="F27" s="47">
        <f>'Day 1'!F27:G27</f>
        <v>0</v>
      </c>
      <c r="G27" s="47"/>
      <c r="H27" s="47">
        <f>'Day 1'!H27:I27</f>
        <v>0</v>
      </c>
      <c r="I27" s="47"/>
      <c r="J27" s="47">
        <f>'Day 1'!J27:K27</f>
        <v>0</v>
      </c>
      <c r="K27" s="47"/>
      <c r="L27" s="5"/>
      <c r="M27" s="13"/>
    </row>
    <row r="28" spans="1:13" x14ac:dyDescent="0.25">
      <c r="A28" s="83"/>
      <c r="B28" s="84"/>
      <c r="C28" s="84"/>
      <c r="D28" s="47">
        <f>'Day 1'!D28:E28</f>
        <v>0</v>
      </c>
      <c r="E28" s="47"/>
      <c r="F28" s="47">
        <f>'Day 1'!F28:G28</f>
        <v>0</v>
      </c>
      <c r="G28" s="47"/>
      <c r="H28" s="47">
        <f>'Day 1'!H28:I28</f>
        <v>0</v>
      </c>
      <c r="I28" s="47"/>
      <c r="J28" s="47">
        <f>'Day 1'!J28:K28</f>
        <v>0</v>
      </c>
      <c r="K28" s="47"/>
      <c r="L28" s="5"/>
      <c r="M28" s="13"/>
    </row>
    <row r="29" spans="1:13" ht="15.75" thickBot="1" x14ac:dyDescent="0.3">
      <c r="A29" s="70" t="s">
        <v>13</v>
      </c>
      <c r="B29" s="71"/>
      <c r="C29" s="72"/>
      <c r="D29" s="14" t="s">
        <v>14</v>
      </c>
      <c r="E29" s="14" t="s">
        <v>17</v>
      </c>
      <c r="F29" s="14"/>
      <c r="G29" s="14" t="s">
        <v>15</v>
      </c>
      <c r="H29" s="14" t="s">
        <v>16</v>
      </c>
      <c r="I29" s="14"/>
      <c r="J29" s="14"/>
      <c r="K29" s="14" t="s">
        <v>18</v>
      </c>
      <c r="L29" s="14" t="s">
        <v>46</v>
      </c>
      <c r="M29" s="15"/>
    </row>
  </sheetData>
  <sheetProtection password="C40A" sheet="1" objects="1" scenarios="1" selectLockedCells="1"/>
  <mergeCells count="124">
    <mergeCell ref="E25:G26"/>
    <mergeCell ref="J25:M26"/>
    <mergeCell ref="L4:M6"/>
    <mergeCell ref="L8:M9"/>
    <mergeCell ref="L10:M11"/>
    <mergeCell ref="L12:M13"/>
    <mergeCell ref="L14:M15"/>
    <mergeCell ref="L16:M17"/>
    <mergeCell ref="L18:M19"/>
    <mergeCell ref="L20:M21"/>
    <mergeCell ref="L22:M23"/>
    <mergeCell ref="H22:H23"/>
    <mergeCell ref="H16:H17"/>
    <mergeCell ref="I16:I17"/>
    <mergeCell ref="J16:J17"/>
    <mergeCell ref="K16:K17"/>
    <mergeCell ref="K4:K6"/>
    <mergeCell ref="J8:J9"/>
    <mergeCell ref="K8:K9"/>
    <mergeCell ref="K12:K13"/>
    <mergeCell ref="K10:K11"/>
    <mergeCell ref="A27:C28"/>
    <mergeCell ref="A29:C29"/>
    <mergeCell ref="I22:I23"/>
    <mergeCell ref="J22:J23"/>
    <mergeCell ref="K22:K23"/>
    <mergeCell ref="B4:C4"/>
    <mergeCell ref="D27:E27"/>
    <mergeCell ref="F27:G27"/>
    <mergeCell ref="H27:I27"/>
    <mergeCell ref="J27:K27"/>
    <mergeCell ref="D28:E28"/>
    <mergeCell ref="F28:G28"/>
    <mergeCell ref="H28:I28"/>
    <mergeCell ref="J28:K28"/>
    <mergeCell ref="A25:D26"/>
    <mergeCell ref="H25:H26"/>
    <mergeCell ref="I25:I26"/>
    <mergeCell ref="B23:C23"/>
    <mergeCell ref="A24:C24"/>
    <mergeCell ref="B22:C22"/>
    <mergeCell ref="D22:D23"/>
    <mergeCell ref="E22:E23"/>
    <mergeCell ref="F22:F23"/>
    <mergeCell ref="G22:G23"/>
    <mergeCell ref="B21:C21"/>
    <mergeCell ref="H20:H21"/>
    <mergeCell ref="I20:I21"/>
    <mergeCell ref="J20:J21"/>
    <mergeCell ref="K20:K21"/>
    <mergeCell ref="I18:I19"/>
    <mergeCell ref="J18:J19"/>
    <mergeCell ref="K18:K19"/>
    <mergeCell ref="B19:C19"/>
    <mergeCell ref="B20:C20"/>
    <mergeCell ref="D20:D21"/>
    <mergeCell ref="E20:E21"/>
    <mergeCell ref="F20:F21"/>
    <mergeCell ref="G20:G21"/>
    <mergeCell ref="B18:C18"/>
    <mergeCell ref="D18:D19"/>
    <mergeCell ref="E18:E19"/>
    <mergeCell ref="F18:F19"/>
    <mergeCell ref="G18:G19"/>
    <mergeCell ref="H18:H19"/>
    <mergeCell ref="B17:C17"/>
    <mergeCell ref="I14:I15"/>
    <mergeCell ref="J14:J15"/>
    <mergeCell ref="K14:K15"/>
    <mergeCell ref="B15:C15"/>
    <mergeCell ref="B16:C16"/>
    <mergeCell ref="D16:D17"/>
    <mergeCell ref="E16:E17"/>
    <mergeCell ref="F16:F17"/>
    <mergeCell ref="G16:G17"/>
    <mergeCell ref="B14:C14"/>
    <mergeCell ref="D14:D15"/>
    <mergeCell ref="E14:E15"/>
    <mergeCell ref="F14:F15"/>
    <mergeCell ref="G14:G15"/>
    <mergeCell ref="H14:H15"/>
    <mergeCell ref="J4:J6"/>
    <mergeCell ref="H4:H6"/>
    <mergeCell ref="A5:A6"/>
    <mergeCell ref="B5:C6"/>
    <mergeCell ref="D1:L1"/>
    <mergeCell ref="D2:L2"/>
    <mergeCell ref="B13:C13"/>
    <mergeCell ref="I10:I11"/>
    <mergeCell ref="J10:J11"/>
    <mergeCell ref="B11:C11"/>
    <mergeCell ref="B12:C12"/>
    <mergeCell ref="D12:D13"/>
    <mergeCell ref="E12:E13"/>
    <mergeCell ref="F12:F13"/>
    <mergeCell ref="G12:G13"/>
    <mergeCell ref="B10:C10"/>
    <mergeCell ref="D10:D11"/>
    <mergeCell ref="E10:E11"/>
    <mergeCell ref="F10:F11"/>
    <mergeCell ref="M1:M2"/>
    <mergeCell ref="G10:G11"/>
    <mergeCell ref="H10:H11"/>
    <mergeCell ref="H12:H13"/>
    <mergeCell ref="I12:I13"/>
    <mergeCell ref="J12:J13"/>
    <mergeCell ref="B7:C7"/>
    <mergeCell ref="B8:C8"/>
    <mergeCell ref="D8:D9"/>
    <mergeCell ref="E8:E9"/>
    <mergeCell ref="F8:F9"/>
    <mergeCell ref="G8:G9"/>
    <mergeCell ref="H8:H9"/>
    <mergeCell ref="I8:I9"/>
    <mergeCell ref="B9:C9"/>
    <mergeCell ref="A1:C2"/>
    <mergeCell ref="A3:C3"/>
    <mergeCell ref="D3:F3"/>
    <mergeCell ref="D4:D6"/>
    <mergeCell ref="E4:E6"/>
    <mergeCell ref="F4:F6"/>
    <mergeCell ref="G4:G6"/>
    <mergeCell ref="G3:J3"/>
    <mergeCell ref="I4:I6"/>
  </mergeCells>
  <pageMargins left="0.7" right="0.7" top="0.75" bottom="0.75" header="0.3" footer="0.3"/>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9"/>
  <sheetViews>
    <sheetView topLeftCell="B16" workbookViewId="0">
      <selection activeCell="D27" sqref="D27:K28"/>
    </sheetView>
  </sheetViews>
  <sheetFormatPr defaultRowHeight="15" x14ac:dyDescent="0.25"/>
  <cols>
    <col min="3" max="3" width="7.5703125" customWidth="1"/>
    <col min="5" max="5" width="11" bestFit="1" customWidth="1"/>
    <col min="7" max="7" width="13.42578125" customWidth="1"/>
    <col min="12" max="12" width="36.140625" customWidth="1"/>
    <col min="13" max="13" width="16.28515625" customWidth="1"/>
  </cols>
  <sheetData>
    <row r="1" spans="1:13" ht="34.5" customHeight="1" thickBot="1" x14ac:dyDescent="0.55000000000000004">
      <c r="A1" s="66" t="s">
        <v>26</v>
      </c>
      <c r="B1" s="67"/>
      <c r="C1" s="67"/>
      <c r="D1" s="24" t="s">
        <v>37</v>
      </c>
      <c r="E1" s="25"/>
      <c r="F1" s="25"/>
      <c r="G1" s="25"/>
      <c r="H1" s="25"/>
      <c r="I1" s="25"/>
      <c r="J1" s="25"/>
      <c r="K1" s="25"/>
      <c r="L1" s="26"/>
      <c r="M1" s="68"/>
    </row>
    <row r="2" spans="1:13" ht="33.75" customHeight="1" thickBot="1" x14ac:dyDescent="0.3">
      <c r="A2" s="67"/>
      <c r="B2" s="67"/>
      <c r="C2" s="67"/>
      <c r="D2" s="27" t="s">
        <v>38</v>
      </c>
      <c r="E2" s="28"/>
      <c r="F2" s="28"/>
      <c r="G2" s="28"/>
      <c r="H2" s="28"/>
      <c r="I2" s="28"/>
      <c r="J2" s="28"/>
      <c r="K2" s="28"/>
      <c r="L2" s="29"/>
      <c r="M2" s="68"/>
    </row>
    <row r="3" spans="1:13" ht="15.75" thickBot="1" x14ac:dyDescent="0.3">
      <c r="A3" s="59" t="s">
        <v>1</v>
      </c>
      <c r="B3" s="60"/>
      <c r="C3" s="61"/>
      <c r="D3" s="56"/>
      <c r="E3" s="65"/>
      <c r="F3" s="57"/>
      <c r="G3" s="59" t="s">
        <v>19</v>
      </c>
      <c r="H3" s="60"/>
      <c r="I3" s="60"/>
      <c r="J3" s="61"/>
      <c r="K3" s="1">
        <v>3</v>
      </c>
      <c r="L3" s="3"/>
      <c r="M3" s="6"/>
    </row>
    <row r="4" spans="1:13" ht="15.75" customHeight="1" thickBot="1" x14ac:dyDescent="0.3">
      <c r="A4" s="3" t="s">
        <v>24</v>
      </c>
      <c r="B4" s="56"/>
      <c r="C4" s="57"/>
      <c r="D4" s="62" t="s">
        <v>3</v>
      </c>
      <c r="E4" s="62" t="s">
        <v>4</v>
      </c>
      <c r="F4" s="63" t="s">
        <v>5</v>
      </c>
      <c r="G4" s="36" t="s">
        <v>22</v>
      </c>
      <c r="H4" s="36" t="s">
        <v>20</v>
      </c>
      <c r="I4" s="45" t="s">
        <v>6</v>
      </c>
      <c r="J4" s="39" t="s">
        <v>23</v>
      </c>
      <c r="K4" s="62" t="s">
        <v>7</v>
      </c>
      <c r="L4" s="95" t="s">
        <v>21</v>
      </c>
      <c r="M4" s="96"/>
    </row>
    <row r="5" spans="1:13" ht="15.75" thickBot="1" x14ac:dyDescent="0.3">
      <c r="A5" s="64" t="s">
        <v>2</v>
      </c>
      <c r="B5" s="58"/>
      <c r="C5" s="58"/>
      <c r="D5" s="62"/>
      <c r="E5" s="62"/>
      <c r="F5" s="63"/>
      <c r="G5" s="37"/>
      <c r="H5" s="37"/>
      <c r="I5" s="45"/>
      <c r="J5" s="40"/>
      <c r="K5" s="62"/>
      <c r="L5" s="97"/>
      <c r="M5" s="98"/>
    </row>
    <row r="6" spans="1:13" ht="21" customHeight="1" thickBot="1" x14ac:dyDescent="0.3">
      <c r="A6" s="64"/>
      <c r="B6" s="58"/>
      <c r="C6" s="58"/>
      <c r="D6" s="62"/>
      <c r="E6" s="62"/>
      <c r="F6" s="63"/>
      <c r="G6" s="38"/>
      <c r="H6" s="37"/>
      <c r="I6" s="45"/>
      <c r="J6" s="41"/>
      <c r="K6" s="62"/>
      <c r="L6" s="99"/>
      <c r="M6" s="100"/>
    </row>
    <row r="7" spans="1:13" ht="21.75" customHeight="1" thickBot="1" x14ac:dyDescent="0.3">
      <c r="A7" s="3" t="s">
        <v>8</v>
      </c>
      <c r="B7" s="58"/>
      <c r="C7" s="58"/>
      <c r="D7" s="3"/>
      <c r="E7" s="3" t="s">
        <v>40</v>
      </c>
      <c r="F7" s="3"/>
      <c r="G7" s="20"/>
      <c r="H7" s="21" t="s">
        <v>39</v>
      </c>
      <c r="I7" s="19" t="s">
        <v>39</v>
      </c>
      <c r="J7" s="18" t="s">
        <v>9</v>
      </c>
      <c r="K7" s="2">
        <v>0.33333333333333331</v>
      </c>
      <c r="L7" s="22" t="s">
        <v>41</v>
      </c>
      <c r="M7" s="23"/>
    </row>
    <row r="8" spans="1:13" ht="21.75" customHeight="1" x14ac:dyDescent="0.25">
      <c r="A8" s="9" t="s">
        <v>10</v>
      </c>
      <c r="B8" s="51"/>
      <c r="C8" s="51"/>
      <c r="D8" s="52"/>
      <c r="E8" s="52"/>
      <c r="F8" s="49">
        <f>E8/K$3/24</f>
        <v>0</v>
      </c>
      <c r="G8" s="35"/>
      <c r="H8" s="109"/>
      <c r="I8" s="31"/>
      <c r="J8" s="42">
        <f>I8+H8+F8</f>
        <v>0</v>
      </c>
      <c r="K8" s="49">
        <f>K7+F8+H8+I8</f>
        <v>0.33333333333333331</v>
      </c>
      <c r="L8" s="101"/>
      <c r="M8" s="102"/>
    </row>
    <row r="9" spans="1:13" ht="21.75" customHeight="1" thickBot="1" x14ac:dyDescent="0.3">
      <c r="A9" s="10" t="s">
        <v>8</v>
      </c>
      <c r="B9" s="52"/>
      <c r="C9" s="52"/>
      <c r="D9" s="47"/>
      <c r="E9" s="47"/>
      <c r="F9" s="54"/>
      <c r="G9" s="34"/>
      <c r="H9" s="31"/>
      <c r="I9" s="47"/>
      <c r="J9" s="43"/>
      <c r="K9" s="50"/>
      <c r="L9" s="103"/>
      <c r="M9" s="104"/>
    </row>
    <row r="10" spans="1:13" ht="21.75" customHeight="1" x14ac:dyDescent="0.25">
      <c r="A10" s="11" t="s">
        <v>10</v>
      </c>
      <c r="B10" s="53"/>
      <c r="C10" s="53"/>
      <c r="D10" s="47"/>
      <c r="E10" s="47"/>
      <c r="F10" s="54">
        <f>E10/K$3/24</f>
        <v>0</v>
      </c>
      <c r="G10" s="32"/>
      <c r="H10" s="55"/>
      <c r="I10" s="46"/>
      <c r="J10" s="42">
        <f t="shared" ref="J10" si="0">I10+H10+F10</f>
        <v>0</v>
      </c>
      <c r="K10" s="69">
        <f>K8+F10+H10+I10</f>
        <v>0.33333333333333331</v>
      </c>
      <c r="L10" s="105"/>
      <c r="M10" s="106"/>
    </row>
    <row r="11" spans="1:13" ht="21.75" customHeight="1" thickBot="1" x14ac:dyDescent="0.3">
      <c r="A11" s="10" t="s">
        <v>8</v>
      </c>
      <c r="B11" s="52"/>
      <c r="C11" s="52"/>
      <c r="D11" s="47"/>
      <c r="E11" s="47"/>
      <c r="F11" s="54"/>
      <c r="G11" s="34"/>
      <c r="H11" s="31"/>
      <c r="I11" s="47"/>
      <c r="J11" s="43"/>
      <c r="K11" s="49"/>
      <c r="L11" s="103"/>
      <c r="M11" s="104"/>
    </row>
    <row r="12" spans="1:13" ht="21.75" customHeight="1" x14ac:dyDescent="0.25">
      <c r="A12" s="11" t="s">
        <v>10</v>
      </c>
      <c r="B12" s="53"/>
      <c r="C12" s="53"/>
      <c r="D12" s="47"/>
      <c r="E12" s="47"/>
      <c r="F12" s="54">
        <f>E12/K$3/24</f>
        <v>0</v>
      </c>
      <c r="G12" s="32"/>
      <c r="H12" s="55"/>
      <c r="I12" s="46"/>
      <c r="J12" s="42">
        <f t="shared" ref="J12" si="1">I12+H12+F12</f>
        <v>0</v>
      </c>
      <c r="K12" s="69">
        <f>K10+F12+H12+I12</f>
        <v>0.33333333333333331</v>
      </c>
      <c r="L12" s="105"/>
      <c r="M12" s="106"/>
    </row>
    <row r="13" spans="1:13" ht="21.75" customHeight="1" thickBot="1" x14ac:dyDescent="0.3">
      <c r="A13" s="10" t="s">
        <v>8</v>
      </c>
      <c r="B13" s="52"/>
      <c r="C13" s="52"/>
      <c r="D13" s="47"/>
      <c r="E13" s="47"/>
      <c r="F13" s="54"/>
      <c r="G13" s="34"/>
      <c r="H13" s="31"/>
      <c r="I13" s="47"/>
      <c r="J13" s="43"/>
      <c r="K13" s="49"/>
      <c r="L13" s="103"/>
      <c r="M13" s="104"/>
    </row>
    <row r="14" spans="1:13" ht="21.75" customHeight="1" x14ac:dyDescent="0.25">
      <c r="A14" s="11" t="s">
        <v>10</v>
      </c>
      <c r="B14" s="53"/>
      <c r="C14" s="53"/>
      <c r="D14" s="47"/>
      <c r="E14" s="47"/>
      <c r="F14" s="54">
        <f>E14/K$3/24</f>
        <v>0</v>
      </c>
      <c r="G14" s="32"/>
      <c r="H14" s="55"/>
      <c r="I14" s="46"/>
      <c r="J14" s="42">
        <f t="shared" ref="J14" si="2">I14+H14+F14</f>
        <v>0</v>
      </c>
      <c r="K14" s="69">
        <f>K12+F14+H14+I14</f>
        <v>0.33333333333333331</v>
      </c>
      <c r="L14" s="105"/>
      <c r="M14" s="106"/>
    </row>
    <row r="15" spans="1:13" ht="21.75" customHeight="1" thickBot="1" x14ac:dyDescent="0.3">
      <c r="A15" s="10" t="s">
        <v>8</v>
      </c>
      <c r="B15" s="52"/>
      <c r="C15" s="52"/>
      <c r="D15" s="47"/>
      <c r="E15" s="47"/>
      <c r="F15" s="54"/>
      <c r="G15" s="34"/>
      <c r="H15" s="31"/>
      <c r="I15" s="47"/>
      <c r="J15" s="43"/>
      <c r="K15" s="49"/>
      <c r="L15" s="103"/>
      <c r="M15" s="104"/>
    </row>
    <row r="16" spans="1:13" ht="21.75" customHeight="1" x14ac:dyDescent="0.25">
      <c r="A16" s="11" t="s">
        <v>10</v>
      </c>
      <c r="B16" s="53"/>
      <c r="C16" s="53"/>
      <c r="D16" s="47"/>
      <c r="E16" s="47"/>
      <c r="F16" s="54">
        <f>E16/K$3/24</f>
        <v>0</v>
      </c>
      <c r="G16" s="32"/>
      <c r="H16" s="55"/>
      <c r="I16" s="46"/>
      <c r="J16" s="42">
        <f t="shared" ref="J16" si="3">I16+H16+F16</f>
        <v>0</v>
      </c>
      <c r="K16" s="69">
        <f>K14+F16+H16+I16</f>
        <v>0.33333333333333331</v>
      </c>
      <c r="L16" s="105"/>
      <c r="M16" s="106"/>
    </row>
    <row r="17" spans="1:13" ht="21.75" customHeight="1" thickBot="1" x14ac:dyDescent="0.3">
      <c r="A17" s="10" t="s">
        <v>8</v>
      </c>
      <c r="B17" s="52"/>
      <c r="C17" s="52"/>
      <c r="D17" s="47"/>
      <c r="E17" s="47"/>
      <c r="F17" s="54"/>
      <c r="G17" s="34"/>
      <c r="H17" s="31"/>
      <c r="I17" s="47"/>
      <c r="J17" s="43"/>
      <c r="K17" s="49"/>
      <c r="L17" s="103"/>
      <c r="M17" s="104"/>
    </row>
    <row r="18" spans="1:13" ht="21.75" customHeight="1" x14ac:dyDescent="0.25">
      <c r="A18" s="11" t="s">
        <v>10</v>
      </c>
      <c r="B18" s="53"/>
      <c r="C18" s="53"/>
      <c r="D18" s="47"/>
      <c r="E18" s="110"/>
      <c r="F18" s="54">
        <f>E18/K$3/24</f>
        <v>0</v>
      </c>
      <c r="G18" s="32"/>
      <c r="H18" s="55"/>
      <c r="I18" s="46"/>
      <c r="J18" s="42">
        <f t="shared" ref="J18" si="4">I18+H18+F18</f>
        <v>0</v>
      </c>
      <c r="K18" s="69">
        <f>K16+F18+H18+I18</f>
        <v>0.33333333333333331</v>
      </c>
      <c r="L18" s="105"/>
      <c r="M18" s="106"/>
    </row>
    <row r="19" spans="1:13" ht="21.75" customHeight="1" thickBot="1" x14ac:dyDescent="0.3">
      <c r="A19" s="10" t="s">
        <v>8</v>
      </c>
      <c r="B19" s="52"/>
      <c r="C19" s="52"/>
      <c r="D19" s="47"/>
      <c r="E19" s="110"/>
      <c r="F19" s="54"/>
      <c r="G19" s="34"/>
      <c r="H19" s="31"/>
      <c r="I19" s="47"/>
      <c r="J19" s="43"/>
      <c r="K19" s="49"/>
      <c r="L19" s="103"/>
      <c r="M19" s="104"/>
    </row>
    <row r="20" spans="1:13" ht="21.75" customHeight="1" x14ac:dyDescent="0.25">
      <c r="A20" s="11" t="s">
        <v>10</v>
      </c>
      <c r="B20" s="53"/>
      <c r="C20" s="53"/>
      <c r="D20" s="47"/>
      <c r="E20" s="47"/>
      <c r="F20" s="54">
        <f>E20/K$3/24</f>
        <v>0</v>
      </c>
      <c r="G20" s="32"/>
      <c r="H20" s="55"/>
      <c r="I20" s="46"/>
      <c r="J20" s="42">
        <f t="shared" ref="J20" si="5">I20+H20+F20</f>
        <v>0</v>
      </c>
      <c r="K20" s="69">
        <f>K18+F20+H20+I20</f>
        <v>0.33333333333333331</v>
      </c>
      <c r="L20" s="105"/>
      <c r="M20" s="106"/>
    </row>
    <row r="21" spans="1:13" ht="21.75" customHeight="1" thickBot="1" x14ac:dyDescent="0.3">
      <c r="A21" s="10" t="s">
        <v>8</v>
      </c>
      <c r="B21" s="52"/>
      <c r="C21" s="52"/>
      <c r="D21" s="47"/>
      <c r="E21" s="47"/>
      <c r="F21" s="54"/>
      <c r="G21" s="34"/>
      <c r="H21" s="31"/>
      <c r="I21" s="47"/>
      <c r="J21" s="43"/>
      <c r="K21" s="49"/>
      <c r="L21" s="103"/>
      <c r="M21" s="104"/>
    </row>
    <row r="22" spans="1:13" ht="21.75" customHeight="1" x14ac:dyDescent="0.25">
      <c r="A22" s="11" t="s">
        <v>10</v>
      </c>
      <c r="B22" s="53"/>
      <c r="C22" s="53"/>
      <c r="D22" s="47"/>
      <c r="E22" s="47"/>
      <c r="F22" s="54">
        <f>E22/K$3/24</f>
        <v>0</v>
      </c>
      <c r="G22" s="32"/>
      <c r="H22" s="55"/>
      <c r="I22" s="46"/>
      <c r="J22" s="42">
        <f t="shared" ref="J22" si="6">I22+H22+F22</f>
        <v>0</v>
      </c>
      <c r="K22" s="69">
        <f>K20+F22+H22+I22</f>
        <v>0.33333333333333331</v>
      </c>
      <c r="L22" s="105"/>
      <c r="M22" s="106"/>
    </row>
    <row r="23" spans="1:13" ht="21.75" customHeight="1" thickBot="1" x14ac:dyDescent="0.3">
      <c r="A23" s="12" t="s">
        <v>8</v>
      </c>
      <c r="B23" s="48"/>
      <c r="C23" s="48"/>
      <c r="D23" s="81"/>
      <c r="E23" s="81"/>
      <c r="F23" s="69"/>
      <c r="G23" s="33"/>
      <c r="H23" s="31"/>
      <c r="I23" s="81"/>
      <c r="J23" s="43"/>
      <c r="K23" s="85"/>
      <c r="L23" s="107"/>
      <c r="M23" s="108"/>
    </row>
    <row r="24" spans="1:13" ht="15.75" thickBot="1" x14ac:dyDescent="0.3">
      <c r="A24" s="77" t="s">
        <v>11</v>
      </c>
      <c r="B24" s="78"/>
      <c r="C24" s="79"/>
      <c r="D24" s="4"/>
      <c r="E24" s="7">
        <f>SUM(E8:E23)</f>
        <v>0</v>
      </c>
      <c r="F24" s="8">
        <f>SUM(F8:F23)</f>
        <v>0</v>
      </c>
      <c r="G24" s="7"/>
      <c r="H24" s="8">
        <f t="shared" ref="H24:I24" si="7">SUM(H8:H23)</f>
        <v>0</v>
      </c>
      <c r="I24" s="8">
        <f t="shared" si="7"/>
        <v>0</v>
      </c>
      <c r="J24" s="8">
        <f>SUM(J8:J23)</f>
        <v>0</v>
      </c>
      <c r="K24" s="8">
        <f>K22</f>
        <v>0.33333333333333331</v>
      </c>
      <c r="L24" s="4"/>
      <c r="M24" s="4"/>
    </row>
    <row r="25" spans="1:13" ht="15.75" customHeight="1" thickBot="1" x14ac:dyDescent="0.3">
      <c r="A25" s="82" t="s">
        <v>43</v>
      </c>
      <c r="B25" s="82"/>
      <c r="C25" s="82"/>
      <c r="D25" s="82"/>
      <c r="E25" s="86"/>
      <c r="F25" s="87"/>
      <c r="G25" s="88"/>
      <c r="H25" s="73" t="s">
        <v>44</v>
      </c>
      <c r="I25" s="75"/>
      <c r="J25" s="92" t="s">
        <v>45</v>
      </c>
      <c r="K25" s="93"/>
      <c r="L25" s="93"/>
      <c r="M25" s="94"/>
    </row>
    <row r="26" spans="1:13" ht="48" customHeight="1" thickBot="1" x14ac:dyDescent="0.3">
      <c r="A26" s="82"/>
      <c r="B26" s="82"/>
      <c r="C26" s="82"/>
      <c r="D26" s="82"/>
      <c r="E26" s="89"/>
      <c r="F26" s="90"/>
      <c r="G26" s="91"/>
      <c r="H26" s="74"/>
      <c r="I26" s="76"/>
      <c r="J26" s="92"/>
      <c r="K26" s="93"/>
      <c r="L26" s="93"/>
      <c r="M26" s="94"/>
    </row>
    <row r="27" spans="1:13" x14ac:dyDescent="0.25">
      <c r="A27" s="83" t="s">
        <v>12</v>
      </c>
      <c r="B27" s="84"/>
      <c r="C27" s="84"/>
      <c r="D27" s="47">
        <f>'Day 1'!D27:E27</f>
        <v>0</v>
      </c>
      <c r="E27" s="47"/>
      <c r="F27" s="47">
        <f>'Day 1'!F27:G27</f>
        <v>0</v>
      </c>
      <c r="G27" s="47"/>
      <c r="H27" s="47">
        <f>'Day 1'!H27:I27</f>
        <v>0</v>
      </c>
      <c r="I27" s="47"/>
      <c r="J27" s="47">
        <f>'Day 1'!J27:K27</f>
        <v>0</v>
      </c>
      <c r="K27" s="47"/>
      <c r="L27" s="5"/>
      <c r="M27" s="13"/>
    </row>
    <row r="28" spans="1:13" x14ac:dyDescent="0.25">
      <c r="A28" s="83"/>
      <c r="B28" s="84"/>
      <c r="C28" s="84"/>
      <c r="D28" s="47">
        <f>'Day 1'!D28:E28</f>
        <v>0</v>
      </c>
      <c r="E28" s="47"/>
      <c r="F28" s="47">
        <f>'Day 1'!F28:G28</f>
        <v>0</v>
      </c>
      <c r="G28" s="47"/>
      <c r="H28" s="47">
        <f>'Day 1'!H28:I28</f>
        <v>0</v>
      </c>
      <c r="I28" s="47"/>
      <c r="J28" s="47">
        <f>'Day 1'!J28:K28</f>
        <v>0</v>
      </c>
      <c r="K28" s="47"/>
      <c r="L28" s="5"/>
      <c r="M28" s="13"/>
    </row>
    <row r="29" spans="1:13" ht="15.75" thickBot="1" x14ac:dyDescent="0.3">
      <c r="A29" s="70" t="s">
        <v>13</v>
      </c>
      <c r="B29" s="71"/>
      <c r="C29" s="72"/>
      <c r="D29" s="14" t="s">
        <v>14</v>
      </c>
      <c r="E29" s="14" t="s">
        <v>17</v>
      </c>
      <c r="F29" s="14"/>
      <c r="G29" s="14" t="s">
        <v>15</v>
      </c>
      <c r="H29" s="14" t="s">
        <v>16</v>
      </c>
      <c r="I29" s="14"/>
      <c r="J29" s="14"/>
      <c r="K29" s="14" t="s">
        <v>18</v>
      </c>
      <c r="L29" s="14" t="s">
        <v>46</v>
      </c>
      <c r="M29" s="15"/>
    </row>
  </sheetData>
  <sheetProtection password="C40A" sheet="1" objects="1" scenarios="1" selectLockedCells="1"/>
  <mergeCells count="124">
    <mergeCell ref="A29:C29"/>
    <mergeCell ref="I22:I23"/>
    <mergeCell ref="J22:J23"/>
    <mergeCell ref="K22:K23"/>
    <mergeCell ref="G3:J3"/>
    <mergeCell ref="B4:C4"/>
    <mergeCell ref="A27:C28"/>
    <mergeCell ref="D27:E27"/>
    <mergeCell ref="F27:G27"/>
    <mergeCell ref="H27:I27"/>
    <mergeCell ref="J27:K27"/>
    <mergeCell ref="D28:E28"/>
    <mergeCell ref="F28:G28"/>
    <mergeCell ref="H28:I28"/>
    <mergeCell ref="J28:K28"/>
    <mergeCell ref="H20:H21"/>
    <mergeCell ref="I20:I21"/>
    <mergeCell ref="J20:J21"/>
    <mergeCell ref="K20:K21"/>
    <mergeCell ref="H16:H17"/>
    <mergeCell ref="I16:I17"/>
    <mergeCell ref="J16:J17"/>
    <mergeCell ref="K16:K17"/>
    <mergeCell ref="H12:H13"/>
    <mergeCell ref="K18:K19"/>
    <mergeCell ref="B19:C19"/>
    <mergeCell ref="B20:C20"/>
    <mergeCell ref="D20:D21"/>
    <mergeCell ref="E20:E21"/>
    <mergeCell ref="F20:F21"/>
    <mergeCell ref="G20:G21"/>
    <mergeCell ref="B18:C18"/>
    <mergeCell ref="D18:D19"/>
    <mergeCell ref="E18:E19"/>
    <mergeCell ref="F18:F19"/>
    <mergeCell ref="G18:G19"/>
    <mergeCell ref="H18:H19"/>
    <mergeCell ref="G12:G13"/>
    <mergeCell ref="L18:M19"/>
    <mergeCell ref="L20:M21"/>
    <mergeCell ref="B17:C17"/>
    <mergeCell ref="I14:I15"/>
    <mergeCell ref="J14:J15"/>
    <mergeCell ref="K14:K15"/>
    <mergeCell ref="B15:C15"/>
    <mergeCell ref="B16:C16"/>
    <mergeCell ref="D16:D17"/>
    <mergeCell ref="E16:E17"/>
    <mergeCell ref="F16:F17"/>
    <mergeCell ref="G16:G17"/>
    <mergeCell ref="B14:C14"/>
    <mergeCell ref="D14:D15"/>
    <mergeCell ref="E14:E15"/>
    <mergeCell ref="F14:F15"/>
    <mergeCell ref="G14:G15"/>
    <mergeCell ref="H14:H15"/>
    <mergeCell ref="L14:M15"/>
    <mergeCell ref="L16:M17"/>
    <mergeCell ref="B21:C21"/>
    <mergeCell ref="I18:I19"/>
    <mergeCell ref="J18:J19"/>
    <mergeCell ref="L10:M11"/>
    <mergeCell ref="L12:M13"/>
    <mergeCell ref="J8:J9"/>
    <mergeCell ref="K8:K9"/>
    <mergeCell ref="B9:C9"/>
    <mergeCell ref="B10:C10"/>
    <mergeCell ref="D10:D11"/>
    <mergeCell ref="E10:E11"/>
    <mergeCell ref="F10:F11"/>
    <mergeCell ref="G10:G11"/>
    <mergeCell ref="H10:H11"/>
    <mergeCell ref="L8:M9"/>
    <mergeCell ref="I12:I13"/>
    <mergeCell ref="J12:J13"/>
    <mergeCell ref="K12:K13"/>
    <mergeCell ref="B13:C13"/>
    <mergeCell ref="I10:I11"/>
    <mergeCell ref="J10:J11"/>
    <mergeCell ref="K10:K11"/>
    <mergeCell ref="B11:C11"/>
    <mergeCell ref="B12:C12"/>
    <mergeCell ref="D12:D13"/>
    <mergeCell ref="E12:E13"/>
    <mergeCell ref="F12:F13"/>
    <mergeCell ref="B7:C7"/>
    <mergeCell ref="B8:C8"/>
    <mergeCell ref="D8:D9"/>
    <mergeCell ref="E8:E9"/>
    <mergeCell ref="F8:F9"/>
    <mergeCell ref="G8:G9"/>
    <mergeCell ref="H8:H9"/>
    <mergeCell ref="I8:I9"/>
    <mergeCell ref="I4:I6"/>
    <mergeCell ref="J4:J6"/>
    <mergeCell ref="K4:K6"/>
    <mergeCell ref="A5:A6"/>
    <mergeCell ref="B5:C6"/>
    <mergeCell ref="A1:C2"/>
    <mergeCell ref="A3:C3"/>
    <mergeCell ref="D3:F3"/>
    <mergeCell ref="D4:D6"/>
    <mergeCell ref="E4:E6"/>
    <mergeCell ref="F4:F6"/>
    <mergeCell ref="G4:G6"/>
    <mergeCell ref="H4:H6"/>
    <mergeCell ref="D1:L1"/>
    <mergeCell ref="D2:L2"/>
    <mergeCell ref="L4:M6"/>
    <mergeCell ref="M1:M2"/>
    <mergeCell ref="J25:M26"/>
    <mergeCell ref="L22:M23"/>
    <mergeCell ref="A25:D26"/>
    <mergeCell ref="H25:H26"/>
    <mergeCell ref="I25:I26"/>
    <mergeCell ref="B23:C23"/>
    <mergeCell ref="A24:C24"/>
    <mergeCell ref="B22:C22"/>
    <mergeCell ref="D22:D23"/>
    <mergeCell ref="E22:E23"/>
    <mergeCell ref="F22:F23"/>
    <mergeCell ref="G22:G23"/>
    <mergeCell ref="H22:H23"/>
    <mergeCell ref="E25:G26"/>
  </mergeCells>
  <pageMargins left="0.7" right="0.7" top="0.75" bottom="0.75" header="0.3" footer="0.3"/>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workbookViewId="0">
      <selection activeCell="A2" sqref="A2:H5"/>
    </sheetView>
  </sheetViews>
  <sheetFormatPr defaultRowHeight="15" x14ac:dyDescent="0.25"/>
  <cols>
    <col min="8" max="8" width="17.42578125" customWidth="1"/>
  </cols>
  <sheetData>
    <row r="1" spans="1:9" ht="15.75" thickBot="1" x14ac:dyDescent="0.3"/>
    <row r="2" spans="1:9" ht="15.75" thickBot="1" x14ac:dyDescent="0.3">
      <c r="A2" s="111" t="s">
        <v>28</v>
      </c>
      <c r="B2" s="112"/>
      <c r="C2" s="112"/>
      <c r="D2" s="113"/>
      <c r="F2" s="114" t="s">
        <v>30</v>
      </c>
      <c r="G2" s="115"/>
      <c r="H2" s="116"/>
    </row>
    <row r="3" spans="1:9" ht="79.5" customHeight="1" x14ac:dyDescent="0.25">
      <c r="A3" s="132" t="s">
        <v>29</v>
      </c>
      <c r="B3" s="133"/>
      <c r="C3" s="133"/>
      <c r="D3" s="134"/>
      <c r="F3" s="123" t="s">
        <v>34</v>
      </c>
      <c r="G3" s="124"/>
      <c r="H3" s="125"/>
    </row>
    <row r="4" spans="1:9" ht="67.5" customHeight="1" x14ac:dyDescent="0.25">
      <c r="A4" s="132" t="s">
        <v>33</v>
      </c>
      <c r="B4" s="133"/>
      <c r="C4" s="133"/>
      <c r="D4" s="134"/>
      <c r="F4" s="126"/>
      <c r="G4" s="127"/>
      <c r="H4" s="128"/>
    </row>
    <row r="5" spans="1:9" ht="79.5" customHeight="1" thickBot="1" x14ac:dyDescent="0.3">
      <c r="A5" s="117" t="s">
        <v>35</v>
      </c>
      <c r="B5" s="118"/>
      <c r="C5" s="118"/>
      <c r="D5" s="119"/>
      <c r="F5" s="129"/>
      <c r="G5" s="130"/>
      <c r="H5" s="131"/>
    </row>
    <row r="6" spans="1:9" ht="26.25" customHeight="1" thickBot="1" x14ac:dyDescent="0.3">
      <c r="F6" s="16"/>
      <c r="G6" s="16"/>
      <c r="H6" s="16"/>
    </row>
    <row r="7" spans="1:9" ht="22.5" customHeight="1" thickBot="1" x14ac:dyDescent="0.3">
      <c r="A7" s="111" t="s">
        <v>31</v>
      </c>
      <c r="B7" s="112"/>
      <c r="C7" s="112"/>
      <c r="D7" s="112"/>
      <c r="E7" s="112"/>
      <c r="F7" s="112"/>
      <c r="G7" s="112"/>
      <c r="H7" s="113"/>
      <c r="I7" s="17"/>
    </row>
    <row r="8" spans="1:9" ht="54" customHeight="1" x14ac:dyDescent="0.25">
      <c r="A8" s="120" t="s">
        <v>32</v>
      </c>
      <c r="B8" s="121"/>
      <c r="C8" s="121"/>
      <c r="D8" s="121"/>
      <c r="E8" s="121"/>
      <c r="F8" s="121"/>
      <c r="G8" s="121"/>
      <c r="H8" s="122"/>
      <c r="I8" s="17"/>
    </row>
    <row r="9" spans="1:9" ht="30" customHeight="1" x14ac:dyDescent="0.25">
      <c r="A9" s="132" t="s">
        <v>42</v>
      </c>
      <c r="B9" s="133"/>
      <c r="C9" s="133"/>
      <c r="D9" s="133"/>
      <c r="E9" s="133"/>
      <c r="F9" s="133"/>
      <c r="G9" s="133"/>
      <c r="H9" s="134"/>
    </row>
    <row r="10" spans="1:9" ht="118.5" customHeight="1" x14ac:dyDescent="0.25">
      <c r="A10" s="132"/>
      <c r="B10" s="133"/>
      <c r="C10" s="133"/>
      <c r="D10" s="133"/>
      <c r="E10" s="133"/>
      <c r="F10" s="133"/>
      <c r="G10" s="133"/>
      <c r="H10" s="134"/>
    </row>
    <row r="11" spans="1:9" ht="48" customHeight="1" thickBot="1" x14ac:dyDescent="0.3">
      <c r="A11" s="117" t="s">
        <v>36</v>
      </c>
      <c r="B11" s="118"/>
      <c r="C11" s="118"/>
      <c r="D11" s="118"/>
      <c r="E11" s="118"/>
      <c r="F11" s="118"/>
      <c r="G11" s="118"/>
      <c r="H11" s="119"/>
    </row>
  </sheetData>
  <sheetProtection selectLockedCells="1" selectUnlockedCells="1"/>
  <mergeCells count="10">
    <mergeCell ref="A2:D2"/>
    <mergeCell ref="F2:H2"/>
    <mergeCell ref="A11:H11"/>
    <mergeCell ref="A8:H8"/>
    <mergeCell ref="A7:H7"/>
    <mergeCell ref="F3:H5"/>
    <mergeCell ref="A9:H10"/>
    <mergeCell ref="A3:D3"/>
    <mergeCell ref="A4:D4"/>
    <mergeCell ref="A5: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Day 1</vt:lpstr>
      <vt:lpstr>Day 2</vt:lpstr>
      <vt:lpstr>Day 3</vt:lpstr>
      <vt:lpstr>Day 4</vt:lpstr>
      <vt:lpstr>Guidance notes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rich</dc:creator>
  <cp:lastModifiedBy>rich adventure</cp:lastModifiedBy>
  <cp:lastPrinted>2015-10-29T16:13:30Z</cp:lastPrinted>
  <dcterms:created xsi:type="dcterms:W3CDTF">2015-07-07T13:44:56Z</dcterms:created>
  <dcterms:modified xsi:type="dcterms:W3CDTF">2019-01-01T18:15:00Z</dcterms:modified>
</cp:coreProperties>
</file>